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gp-mohri-bne\Workforce Information Management\Reporting\Quarterly Agency Reports\2015\2 June 2015\PSC\Quarterly Workforce Profile\_Final\"/>
    </mc:Choice>
  </mc:AlternateContent>
  <bookViews>
    <workbookView xWindow="240" yWindow="120" windowWidth="9255" windowHeight="6855" tabRatio="885"/>
  </bookViews>
  <sheets>
    <sheet name="T1 FTE by Agency &amp; Gender" sheetId="1" r:id="rId1"/>
    <sheet name="F1 Gender by Appt Type (FTE)" sheetId="2" r:id="rId2"/>
    <sheet name="F2 Employment Status by Gender" sheetId="3" r:id="rId3"/>
    <sheet name="F3 Annual Earnings (FTE)" sheetId="4" r:id="rId4"/>
    <sheet name="F4 Avge Annual Earnings (FTE)" sheetId="17" r:id="rId5"/>
    <sheet name="F5 Age by Gender (FTE)" sheetId="13" r:id="rId6"/>
    <sheet name="F6 Avge Age by Statistical Area" sheetId="5" r:id="rId7"/>
    <sheet name="T2 FTE by Statistical Area" sheetId="6" r:id="rId8"/>
    <sheet name="F7 FTE by Occupation" sheetId="15" r:id="rId9"/>
    <sheet name="F8 Corporate Services" sheetId="18" r:id="rId10"/>
    <sheet name="F9 Corporate Services Function" sheetId="19" r:id="rId11"/>
    <sheet name="Schedule 1" sheetId="11" r:id="rId12"/>
    <sheet name="Definitions" sheetId="7" r:id="rId13"/>
  </sheets>
  <definedNames>
    <definedName name="_xlnm.Print_Area" localSheetId="12">Definitions!$A$1:$B$2</definedName>
    <definedName name="_xlnm.Print_Area" localSheetId="4">'F4 Avge Annual Earnings (FTE)'!$A$1:$E$1</definedName>
    <definedName name="_xlnm.Print_Area" localSheetId="6">'F6 Avge Age by Statistical Area'!$A$1:$F$1</definedName>
  </definedNames>
  <calcPr calcId="152511"/>
</workbook>
</file>

<file path=xl/sharedStrings.xml><?xml version="1.0" encoding="utf-8"?>
<sst xmlns="http://schemas.openxmlformats.org/spreadsheetml/2006/main" count="342" uniqueCount="169">
  <si>
    <t>Female</t>
  </si>
  <si>
    <t>Male</t>
  </si>
  <si>
    <t>Total</t>
  </si>
  <si>
    <t xml:space="preserve"> </t>
  </si>
  <si>
    <t>Permanent</t>
  </si>
  <si>
    <t>Temporary</t>
  </si>
  <si>
    <t>Casual</t>
  </si>
  <si>
    <t>Contract</t>
  </si>
  <si>
    <t>Full Time</t>
  </si>
  <si>
    <t>Part Time</t>
  </si>
  <si>
    <t>19 and less</t>
  </si>
  <si>
    <t>20 - 24</t>
  </si>
  <si>
    <t>25 - 29</t>
  </si>
  <si>
    <t>30 - 34</t>
  </si>
  <si>
    <t>35 - 39</t>
  </si>
  <si>
    <t>40 - 44</t>
  </si>
  <si>
    <t>45 - 49</t>
  </si>
  <si>
    <t>50 - 54</t>
  </si>
  <si>
    <t>55 - 59</t>
  </si>
  <si>
    <t>60 - 64</t>
  </si>
  <si>
    <t>65 and Over</t>
  </si>
  <si>
    <t>Fitzroy</t>
  </si>
  <si>
    <t>Gold Coast</t>
  </si>
  <si>
    <t>Mackay</t>
  </si>
  <si>
    <t>Sunshine Coast</t>
  </si>
  <si>
    <t>Queensland</t>
  </si>
  <si>
    <t>FTE</t>
  </si>
  <si>
    <t>Public Service Commission</t>
  </si>
  <si>
    <t>Agency</t>
  </si>
  <si>
    <t>Appointment Type</t>
  </si>
  <si>
    <t>Either permanent, temporary or casual (refer to specific definitions for each term).</t>
  </si>
  <si>
    <t>Average Age</t>
  </si>
  <si>
    <t>Casual Employment</t>
  </si>
  <si>
    <t>Employment Status</t>
  </si>
  <si>
    <t>Either full-time, part-time, casual (refer to specific definitions for each term).</t>
  </si>
  <si>
    <t>Full-time</t>
  </si>
  <si>
    <t>An employee who works full-time hours as specified in the award or agreement under which the employee is engaged.</t>
  </si>
  <si>
    <t>Full-time Equivalent (FTE)</t>
  </si>
  <si>
    <t>The hours worked by several part-time or casual employees, added together, may be required to make one full-time equivalent employee.</t>
  </si>
  <si>
    <t>Location</t>
  </si>
  <si>
    <t>Part-time</t>
  </si>
  <si>
    <t>An employee who works less than full-time hours and performs those duties on a regular basis.</t>
  </si>
  <si>
    <t>Permanent Employment</t>
  </si>
  <si>
    <t>An employee who is employed on a continuing basis to perform ongoing functions.</t>
  </si>
  <si>
    <t>Temporary Employment</t>
  </si>
  <si>
    <t>Casual employees are not permanent employees and normally work less than full-time hours as prescribed by the applicable industrial instrument. Casual employment attracts the payment of a loading (as prescribed by the applicable industrial instrument) in lieu of sick and recreation leave.
Casual employment is characterised by its ad hoc nature with each engagement standing alone. However, because of historical factors there are instances where employees have been employed as casuals on a regular and systematic basis over a long period of time. This is normally not within the strict definition of the term and many such employees should be properly classified as temporaries or part-timers. 
The difference between casual employment and temporary employment is that casual employment attracts the loading in lieu of sick and recreation leave whereas temporaries will generally receive the same entitlements as full-time employees.</t>
  </si>
  <si>
    <t>Temporary employees are employed for fixed term engagements of specific periods of time. The circumstances for engaging temporary employees are many and include specific budget allocation for particular projects, replacing permanent employees who are absent from their substantive position or assistance required to meet peak workloads. 
Temporary employees are generally employed on the same conditions as permanent employees as prescribed by the applicable industrial instrument.</t>
  </si>
  <si>
    <t>Statistical Area 4 as defined in the Australian Statistical Geography Standard (ASGS) by the Australian Bureau of Statistics.  This is based on the location of an employee’s work headquarters.</t>
  </si>
  <si>
    <t>Brisbane - West</t>
  </si>
  <si>
    <t>Wide Bay</t>
  </si>
  <si>
    <t>Brisbane - East</t>
  </si>
  <si>
    <t>Toowoomba</t>
  </si>
  <si>
    <t>Moreton Bay - South</t>
  </si>
  <si>
    <t>Darling Downs - Maranoa</t>
  </si>
  <si>
    <t>Brisbane - North</t>
  </si>
  <si>
    <t>Cairns</t>
  </si>
  <si>
    <t>Moreton Bay - North</t>
  </si>
  <si>
    <t>Ipswich</t>
  </si>
  <si>
    <t>Logan - Beaudesert</t>
  </si>
  <si>
    <t>Townsville</t>
  </si>
  <si>
    <t>Brisbane - South</t>
  </si>
  <si>
    <t>Brisbane Inner City</t>
  </si>
  <si>
    <t>Queensland - Outback</t>
  </si>
  <si>
    <t>Statistical Area 4</t>
  </si>
  <si>
    <t>% of FTE</t>
  </si>
  <si>
    <t>Average Annual Earnings (FTE)</t>
  </si>
  <si>
    <t>% Quarterly Variance in FTE</t>
  </si>
  <si>
    <t>Managers</t>
  </si>
  <si>
    <t>Professionals</t>
  </si>
  <si>
    <t>Technicians and Trades Workers</t>
  </si>
  <si>
    <t>Community and Personal Service Workers</t>
  </si>
  <si>
    <t>Clerical and Administrative Workers</t>
  </si>
  <si>
    <t>Sales Workers</t>
  </si>
  <si>
    <t>Machinery Operators and Drivers</t>
  </si>
  <si>
    <t>Labourers</t>
  </si>
  <si>
    <t>ANZSCO (Occupation Code)</t>
  </si>
  <si>
    <t>Average annual earnings (FTE) are the earnings as if an employee were working full-time.  
Average annual earnings are calculated on the salary and regular allowances paid to employees.  Average annual earnings do not include one-off or sporadic payments such as travelling allowances.  Information on earnings is collected as at the snapshot date and is extrapolated over a 12-month period.</t>
  </si>
  <si>
    <t>(based on Australian Bureau of Statistics ANZSCO coding)</t>
  </si>
  <si>
    <t>Schedule 1</t>
  </si>
  <si>
    <t>Definition of Terms</t>
  </si>
  <si>
    <t>Quarterly Variance in Total FTE</t>
  </si>
  <si>
    <t>% Quarterly Variance in Total FTE</t>
  </si>
  <si>
    <t>Table 1: Full time Equivalents (FTE) by Agency and Gender</t>
  </si>
  <si>
    <t>Figure 1: Gender by Appointment Type (FTE)</t>
  </si>
  <si>
    <t>Figure 2: Employment Status (Headcount) by Gender</t>
  </si>
  <si>
    <t>Figure 4:  Average Annual Earnings (FTE) by Appointment Type and Gender</t>
  </si>
  <si>
    <t>Table 2:  FTE by Statistical Area 4 (Qld only)</t>
  </si>
  <si>
    <t>Sex</t>
  </si>
  <si>
    <t>Age Group</t>
  </si>
  <si>
    <t>Statistical Area (excl i/state &amp; o/seas)</t>
  </si>
  <si>
    <t>Public Safety Business Agency</t>
  </si>
  <si>
    <t>Corporate</t>
  </si>
  <si>
    <t>Total FTE</t>
  </si>
  <si>
    <t>ANZSCO (Australian and New Zealand Standard Classification of Occupations) is an industry standard coding system that attributes a six digit code to a position to describe the occupation being performed.  This report contains a table at the highest summary level.
The professionals group includes teachers, higher level nurses, health practitioners and doctors among others.
The community and personal workers group includes police, teacher aides, lower level nurses, ambulance officers and fire fighters among others.
Refer to the following document on the PSC website: http://www.psc.qld.gov.au/publications/workforce-statistics/assets/mohri-service-delivery-definitions_sept13.pdf</t>
  </si>
  <si>
    <t>Corporate Services employees</t>
  </si>
  <si>
    <t xml:space="preserve">Employees who provide organisation-wide support services for public service agencies are identified as providing corporate services
- Corporate services are delivered to clients who are internal to the Queensland Government
- Corporate services may be provided on an agency-specific, cross-agency or service-wide basis
- Employees deliver corporate services activities for the majority of the available working time
- Employees may be located in a corporate division, or embedded in business, service or regional areas.
Refer to the following document on the PSC website for corporate service function codes:
http://www.psc.qld.gov.au/publications/workforce-statistics/assets/mohri-corporate-services.pdf
The corporate services coding of positions in conjunction with the occupational coding field (ie ANZSCO) provide information about the type of work undertaken by public sector employees: http://www.psc.qld.gov.au/publications/workforce-statistics/assets/mohri-service-delivery-definitions_sept13.pdf   </t>
  </si>
  <si>
    <t>Corporate - FTE</t>
  </si>
  <si>
    <t>% of Total</t>
  </si>
  <si>
    <t>Accounting and Finance</t>
  </si>
  <si>
    <t>Audit Services</t>
  </si>
  <si>
    <t>Communication, Media and Marketing</t>
  </si>
  <si>
    <t>Governance and Strategy</t>
  </si>
  <si>
    <t>Human Resources</t>
  </si>
  <si>
    <t>Information and Communications Technology</t>
  </si>
  <si>
    <t>Information Management</t>
  </si>
  <si>
    <t>Legal Services</t>
  </si>
  <si>
    <t>Ministerial and Executive Services</t>
  </si>
  <si>
    <t>Procurement</t>
  </si>
  <si>
    <t>Property and Facilities</t>
  </si>
  <si>
    <t>Whole of Corporate Services Function Management</t>
  </si>
  <si>
    <t>Figure 3: Annual Earnings (FTE) by Gender, based on AO Equivalent (FTE) Earnings Group</t>
  </si>
  <si>
    <t>AO1 Equivalent</t>
  </si>
  <si>
    <t>AO2 Equivalent</t>
  </si>
  <si>
    <t>AO3 Equivalent</t>
  </si>
  <si>
    <t>AO4 Equivalent</t>
  </si>
  <si>
    <t>AO5 Equivalent</t>
  </si>
  <si>
    <t>AO6 Equivalent</t>
  </si>
  <si>
    <t>AO7 Equivalent</t>
  </si>
  <si>
    <t>AO8 Equivalent</t>
  </si>
  <si>
    <t>SO Equivalent</t>
  </si>
  <si>
    <t>SES and above Equivalent</t>
  </si>
  <si>
    <t>Figure 5:  Age Distribution (FTE) by Gender</t>
  </si>
  <si>
    <t>Figure 6:  Average Age by Australian Bureau of Statistics (ABS) Statistical Area 4 (Qld only)</t>
  </si>
  <si>
    <t>Figure 7:  Full time Equivalent Employees by Occupation</t>
  </si>
  <si>
    <t>Figure 8: Proportion of Corporate Services Employees  - Full time Equivalent Employees</t>
  </si>
  <si>
    <t>Figure 9: Full time Equivalent Employees by Corporate Services Function</t>
  </si>
  <si>
    <t>Office of the Health Ombudsman</t>
  </si>
  <si>
    <r>
      <t>Includes employees of the Senior Executive Service and the Chief Executive Service and those employed under Section 122 of the Public Service Act 2008 or similar legislation in other relevant Acts</t>
    </r>
    <r>
      <rPr>
        <sz val="10"/>
        <color theme="1"/>
        <rFont val="Arial"/>
        <family val="2"/>
      </rPr>
      <t>.  Also includes employees on common law and high income guarantee contracts.</t>
    </r>
  </si>
  <si>
    <t>Queensland Public Sector</t>
  </si>
  <si>
    <t>Qld Public Sector</t>
  </si>
  <si>
    <t>TAFE Queensland</t>
  </si>
  <si>
    <t>Mar-15</t>
  </si>
  <si>
    <t>Queensland Treasury</t>
  </si>
  <si>
    <t>Department of Aboriginal and Torres Strait Islander Partnerships</t>
  </si>
  <si>
    <t>Department of Agriculture and Fisheries</t>
  </si>
  <si>
    <t>Department of Communities, Child Safety and Disability Services</t>
  </si>
  <si>
    <t>Department of Education and Training</t>
  </si>
  <si>
    <t>Department of Energy and Water Supply</t>
  </si>
  <si>
    <t>Department of Environment and Heritage Protection</t>
  </si>
  <si>
    <t>Department of Housing and Public Works</t>
  </si>
  <si>
    <t>Department of Infrastructure, Local Government and Planning</t>
  </si>
  <si>
    <t>Department of Justice and Attorney-General</t>
  </si>
  <si>
    <t>Department of National Parks, Sport and Racing</t>
  </si>
  <si>
    <t>Department of Natural Resources and Mines</t>
  </si>
  <si>
    <t>Department of Science, Information Technology and Innovation</t>
  </si>
  <si>
    <t xml:space="preserve">Department of State Development </t>
  </si>
  <si>
    <t>Department of the Premier and Cabinet</t>
  </si>
  <si>
    <t>Department of Tourism, Major Events, Small Business and Commonwealth Games</t>
  </si>
  <si>
    <t>Department of Transport and Main Roads</t>
  </si>
  <si>
    <t>Queensland Fire and Emergency Services</t>
  </si>
  <si>
    <t>Queensland Health</t>
  </si>
  <si>
    <t>Queensland Police Service</t>
  </si>
  <si>
    <t>Anti-Discrimination Commission Queensland</t>
  </si>
  <si>
    <t>Electoral Commission Queensland</t>
  </si>
  <si>
    <t>Legal Aid Queensland</t>
  </si>
  <si>
    <t xml:space="preserve">Office of the Inspector-General of Emergency Management </t>
  </si>
  <si>
    <t>Public Trustee</t>
  </si>
  <si>
    <t>Queensland Art Gallery</t>
  </si>
  <si>
    <t>Queensland Audit Office</t>
  </si>
  <si>
    <t>Queensland Family and Child Commission</t>
  </si>
  <si>
    <t>Queensland Museum</t>
  </si>
  <si>
    <t>State Library of Queensland</t>
  </si>
  <si>
    <t>Trade and Investment Queensland</t>
  </si>
  <si>
    <t>Frontline and Frontline Support</t>
  </si>
  <si>
    <t>Qld Public Sector - Corporate Service Total</t>
  </si>
  <si>
    <t>Staff Full Time Equivalents (FTE) by Agency by Appointment Type, June 2015</t>
  </si>
  <si>
    <t>Staff (Headcount) by Agency by Appointment Type, June 2015</t>
  </si>
  <si>
    <t>Frontline roles are those that deliver services directly to the public – such as teachers, nurses, doctors, police officers.
Frontline Support roles are ‘non-corporate services’ roles that provide essential support to enable the effective delivery of frontline services – such as hospital and school cleaners, road workers, school groundskeepers.</t>
  </si>
  <si>
    <t>Jun-15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</si>
</sst>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4" formatCode="_-&quot;$&quot;* #,##0.00_-;\-&quot;$&quot;* #,##0.00_-;_-&quot;$&quot;* &quot;-&quot;??_-;_-@_-"/>
    <numFmt numFmtId="164" formatCode="mmm\-yyyy"/>
    <numFmt numFmtId="165" formatCode="#,##0.00_ ;\-#,##0.00\ "/>
  </numFmts>
  <fonts count="11" x14ac:knownFonts="1">
    <font>
      <sz val="11.5"/>
      <name val="Arial"/>
    </font>
    <font>
      <sz val="8"/>
      <name val="Arial"/>
      <family val="2"/>
    </font>
    <font>
      <sz val="10"/>
      <name val="Arial"/>
      <family val="2"/>
    </font>
    <font>
      <b/>
      <sz val="10"/>
      <name val="Arial"/>
      <family val="2"/>
    </font>
    <font>
      <sz val="10"/>
      <color theme="1"/>
      <name val="Arial"/>
      <family val="2"/>
    </font>
    <font>
      <i/>
      <sz val="10"/>
      <name val="Arial"/>
      <family val="2"/>
    </font>
    <font>
      <sz val="9"/>
      <name val="Arial"/>
      <family val="2"/>
    </font>
    <font>
      <sz val="11.5"/>
      <name val="Arial"/>
      <family val="2"/>
    </font>
    <font>
      <sz val="11"/>
      <name val="Arial"/>
      <family val="2"/>
    </font>
    <font>
      <sz val="10"/>
      <color rgb="FFFF0000"/>
      <name val="Arial"/>
      <family val="2"/>
    </font>
    <font>
      <sz val="11.5"/>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0" fontId="7" fillId="0" borderId="0"/>
    <xf numFmtId="44" fontId="10" fillId="0" borderId="0" applyFont="0" applyFill="0" applyBorder="0" applyAlignment="0" applyProtection="0"/>
  </cellStyleXfs>
  <cellXfs count="98">
    <xf numFmtId="0" fontId="0" fillId="0" borderId="0" xfId="0"/>
    <xf numFmtId="0" fontId="2" fillId="0" borderId="0" xfId="0" applyFont="1"/>
    <xf numFmtId="0" fontId="3" fillId="0" borderId="0" xfId="0" applyFont="1"/>
    <xf numFmtId="0" fontId="2" fillId="0" borderId="0" xfId="0" applyFont="1" applyAlignment="1">
      <alignment vertical="top"/>
    </xf>
    <xf numFmtId="0" fontId="2" fillId="0" borderId="0" xfId="0" applyFont="1" applyAlignment="1">
      <alignment horizontal="left"/>
    </xf>
    <xf numFmtId="0" fontId="2" fillId="0" borderId="0" xfId="0" applyFont="1" applyFill="1"/>
    <xf numFmtId="0" fontId="2" fillId="0" borderId="0" xfId="0" applyFont="1" applyBorder="1"/>
    <xf numFmtId="0" fontId="5" fillId="0" borderId="0" xfId="0" applyFont="1"/>
    <xf numFmtId="0" fontId="3" fillId="0" borderId="0" xfId="0" applyFont="1" applyAlignment="1">
      <alignment horizontal="left"/>
    </xf>
    <xf numFmtId="0" fontId="0" fillId="0" borderId="0" xfId="0"/>
    <xf numFmtId="0" fontId="3" fillId="0" borderId="0" xfId="0" applyFont="1"/>
    <xf numFmtId="0" fontId="3" fillId="0" borderId="0" xfId="0" applyFont="1" applyFill="1"/>
    <xf numFmtId="0" fontId="2" fillId="0" borderId="1" xfId="1" applyFont="1" applyBorder="1" applyAlignment="1"/>
    <xf numFmtId="0" fontId="2" fillId="0" borderId="0" xfId="0" applyFont="1"/>
    <xf numFmtId="0" fontId="2" fillId="0" borderId="1" xfId="0" applyFont="1" applyBorder="1" applyAlignment="1">
      <alignment vertical="top"/>
    </xf>
    <xf numFmtId="0" fontId="2" fillId="0" borderId="0" xfId="0" applyFont="1" applyAlignment="1">
      <alignment vertical="top"/>
    </xf>
    <xf numFmtId="0" fontId="2" fillId="2" borderId="4" xfId="0" applyFont="1" applyFill="1" applyBorder="1" applyAlignment="1">
      <alignment vertical="center"/>
    </xf>
    <xf numFmtId="0" fontId="2" fillId="2" borderId="1" xfId="0" applyFont="1" applyFill="1" applyBorder="1" applyAlignment="1">
      <alignment vertical="top"/>
    </xf>
    <xf numFmtId="0" fontId="2" fillId="2" borderId="1" xfId="0" applyFont="1" applyFill="1" applyBorder="1" applyAlignment="1">
      <alignment horizontal="center"/>
    </xf>
    <xf numFmtId="0" fontId="2" fillId="0" borderId="1" xfId="0" applyFont="1" applyBorder="1" applyAlignment="1">
      <alignment horizontal="center" vertical="top"/>
    </xf>
    <xf numFmtId="0" fontId="8" fillId="2" borderId="1" xfId="1" applyFont="1" applyFill="1" applyBorder="1"/>
    <xf numFmtId="0" fontId="8" fillId="2" borderId="1" xfId="1" applyFont="1" applyFill="1" applyBorder="1" applyAlignment="1">
      <alignment vertical="top" wrapText="1"/>
    </xf>
    <xf numFmtId="0" fontId="2" fillId="0" borderId="1" xfId="1" applyFont="1" applyBorder="1"/>
    <xf numFmtId="0" fontId="2" fillId="0" borderId="1" xfId="1" applyFont="1" applyBorder="1" applyAlignment="1">
      <alignment horizontal="center"/>
    </xf>
    <xf numFmtId="0" fontId="2" fillId="0" borderId="1" xfId="1" applyFont="1" applyBorder="1"/>
    <xf numFmtId="0" fontId="4" fillId="0" borderId="1" xfId="1" applyFont="1" applyFill="1" applyBorder="1"/>
    <xf numFmtId="0" fontId="2" fillId="0" borderId="1" xfId="1" applyFont="1" applyBorder="1"/>
    <xf numFmtId="0" fontId="2" fillId="0" borderId="1" xfId="1" applyFont="1" applyBorder="1" applyAlignment="1">
      <alignment horizontal="center"/>
    </xf>
    <xf numFmtId="0" fontId="4" fillId="0" borderId="1" xfId="1" applyFont="1" applyFill="1" applyBorder="1"/>
    <xf numFmtId="10" fontId="2" fillId="0" borderId="1" xfId="1" applyNumberFormat="1" applyFont="1" applyBorder="1"/>
    <xf numFmtId="0" fontId="2" fillId="0" borderId="1" xfId="1" applyFont="1" applyBorder="1" applyAlignment="1">
      <alignment vertical="top"/>
    </xf>
    <xf numFmtId="0" fontId="2" fillId="0" borderId="3" xfId="1" applyFont="1" applyBorder="1"/>
    <xf numFmtId="0" fontId="2" fillId="2" borderId="0" xfId="1" applyFont="1" applyFill="1"/>
    <xf numFmtId="0" fontId="4" fillId="2" borderId="1" xfId="1" applyFont="1" applyFill="1" applyBorder="1"/>
    <xf numFmtId="0" fontId="2" fillId="2" borderId="1" xfId="1" applyFont="1" applyFill="1" applyBorder="1"/>
    <xf numFmtId="0" fontId="2" fillId="2" borderId="2" xfId="1" applyFont="1" applyFill="1" applyBorder="1"/>
    <xf numFmtId="0" fontId="2" fillId="2" borderId="2" xfId="1" applyFont="1" applyFill="1" applyBorder="1" applyAlignment="1">
      <alignment horizontal="center"/>
    </xf>
    <xf numFmtId="0" fontId="2" fillId="0" borderId="1" xfId="1" applyFont="1" applyBorder="1"/>
    <xf numFmtId="0" fontId="2" fillId="0" borderId="1" xfId="1" applyFont="1" applyBorder="1" applyAlignment="1">
      <alignment horizontal="center"/>
    </xf>
    <xf numFmtId="0" fontId="2" fillId="0" borderId="1" xfId="1" applyFont="1" applyBorder="1"/>
    <xf numFmtId="0" fontId="2" fillId="0" borderId="1" xfId="1" applyFont="1" applyBorder="1" applyAlignment="1">
      <alignment horizontal="center" vertical="top" wrapText="1"/>
    </xf>
    <xf numFmtId="0" fontId="2" fillId="2" borderId="1" xfId="1" applyFont="1" applyFill="1" applyBorder="1" applyAlignment="1">
      <alignment horizontal="center"/>
    </xf>
    <xf numFmtId="0" fontId="2" fillId="0" borderId="1" xfId="1" applyFont="1" applyFill="1" applyBorder="1" applyAlignment="1">
      <alignment horizontal="center" vertical="top" wrapText="1"/>
    </xf>
    <xf numFmtId="0" fontId="2" fillId="0" borderId="1" xfId="0" applyFont="1" applyBorder="1" applyAlignment="1">
      <alignment vertical="top" wrapText="1"/>
    </xf>
    <xf numFmtId="4" fontId="2" fillId="0" borderId="1" xfId="0" applyNumberFormat="1" applyFont="1" applyBorder="1" applyAlignment="1">
      <alignment vertical="top"/>
    </xf>
    <xf numFmtId="4" fontId="2" fillId="0" borderId="1" xfId="0" applyNumberFormat="1" applyFont="1" applyBorder="1" applyAlignment="1">
      <alignment vertical="top" wrapText="1"/>
    </xf>
    <xf numFmtId="10" fontId="2" fillId="0" borderId="1" xfId="0" applyNumberFormat="1" applyFont="1" applyBorder="1" applyAlignment="1">
      <alignment vertical="top" wrapText="1"/>
    </xf>
    <xf numFmtId="4" fontId="2" fillId="0" borderId="0" xfId="0" applyNumberFormat="1" applyFont="1"/>
    <xf numFmtId="4" fontId="2" fillId="2" borderId="1" xfId="0" applyNumberFormat="1" applyFont="1" applyFill="1" applyBorder="1" applyAlignment="1">
      <alignment vertical="top" wrapText="1"/>
    </xf>
    <xf numFmtId="4" fontId="2" fillId="2" borderId="1" xfId="0" applyNumberFormat="1" applyFont="1" applyFill="1" applyBorder="1"/>
    <xf numFmtId="0" fontId="4" fillId="0" borderId="1" xfId="0" applyFont="1" applyBorder="1" applyAlignment="1">
      <alignment vertical="top" wrapText="1"/>
    </xf>
    <xf numFmtId="0" fontId="2" fillId="2" borderId="1" xfId="0" applyFont="1" applyFill="1" applyBorder="1" applyAlignment="1">
      <alignment vertical="top" wrapText="1"/>
    </xf>
    <xf numFmtId="4" fontId="9" fillId="0" borderId="0" xfId="0" applyNumberFormat="1" applyFont="1"/>
    <xf numFmtId="4" fontId="2" fillId="0" borderId="1" xfId="0" applyNumberFormat="1" applyFont="1" applyBorder="1"/>
    <xf numFmtId="3" fontId="2" fillId="0" borderId="0" xfId="0" applyNumberFormat="1" applyFont="1"/>
    <xf numFmtId="4" fontId="2" fillId="0" borderId="0" xfId="0" applyNumberFormat="1" applyFont="1" applyFill="1" applyBorder="1"/>
    <xf numFmtId="4" fontId="9" fillId="0" borderId="0" xfId="0" applyNumberFormat="1" applyFont="1" applyFill="1" applyBorder="1"/>
    <xf numFmtId="10" fontId="2" fillId="0" borderId="0" xfId="0" applyNumberFormat="1" applyFont="1"/>
    <xf numFmtId="10" fontId="2" fillId="0" borderId="1" xfId="0" applyNumberFormat="1" applyFont="1" applyBorder="1"/>
    <xf numFmtId="10" fontId="2" fillId="0" borderId="0" xfId="0" applyNumberFormat="1" applyFont="1" applyFill="1" applyBorder="1"/>
    <xf numFmtId="0" fontId="9" fillId="0" borderId="0" xfId="0" applyFont="1" applyFill="1"/>
    <xf numFmtId="3" fontId="2" fillId="0" borderId="1" xfId="0" applyNumberFormat="1" applyFont="1" applyBorder="1"/>
    <xf numFmtId="0" fontId="2" fillId="0" borderId="0" xfId="0" applyFont="1" applyFill="1" applyAlignment="1">
      <alignment vertical="top"/>
    </xf>
    <xf numFmtId="6" fontId="2" fillId="0" borderId="1" xfId="0" applyNumberFormat="1" applyFont="1" applyBorder="1"/>
    <xf numFmtId="4" fontId="2" fillId="0" borderId="1" xfId="1" applyNumberFormat="1" applyFont="1" applyFill="1" applyBorder="1"/>
    <xf numFmtId="10" fontId="4" fillId="0" borderId="1" xfId="1" applyNumberFormat="1" applyFont="1" applyFill="1" applyBorder="1" applyAlignment="1">
      <alignment horizontal="right"/>
    </xf>
    <xf numFmtId="10" fontId="4" fillId="0" borderId="1" xfId="1" applyNumberFormat="1" applyFont="1" applyFill="1" applyBorder="1"/>
    <xf numFmtId="10" fontId="2" fillId="0" borderId="1" xfId="1" applyNumberFormat="1" applyFont="1" applyFill="1" applyBorder="1"/>
    <xf numFmtId="0" fontId="2" fillId="0" borderId="1" xfId="1" applyFont="1" applyFill="1" applyBorder="1"/>
    <xf numFmtId="0" fontId="2" fillId="0" borderId="1" xfId="0" applyFont="1" applyBorder="1"/>
    <xf numFmtId="0" fontId="2" fillId="0" borderId="1" xfId="0" applyFont="1" applyFill="1" applyBorder="1" applyAlignment="1">
      <alignment vertical="top" wrapText="1"/>
    </xf>
    <xf numFmtId="3" fontId="2" fillId="0" borderId="1" xfId="0" applyNumberFormat="1" applyFont="1" applyBorder="1" applyAlignment="1">
      <alignment vertical="top" wrapText="1"/>
    </xf>
    <xf numFmtId="0" fontId="9" fillId="0" borderId="0" xfId="0" applyFont="1" applyAlignment="1">
      <alignment vertical="top"/>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2" borderId="3" xfId="0" applyFont="1" applyFill="1" applyBorder="1" applyAlignment="1">
      <alignment horizontal="left" vertical="top" wrapText="1"/>
    </xf>
    <xf numFmtId="0" fontId="2" fillId="2" borderId="1" xfId="0" applyNumberFormat="1" applyFont="1" applyFill="1" applyBorder="1" applyAlignment="1">
      <alignment vertical="top" wrapText="1"/>
    </xf>
    <xf numFmtId="0" fontId="4" fillId="0" borderId="1" xfId="0" applyFont="1" applyBorder="1" applyAlignment="1">
      <alignment vertical="top"/>
    </xf>
    <xf numFmtId="3" fontId="2" fillId="0" borderId="0" xfId="0" applyNumberFormat="1" applyFont="1" applyBorder="1"/>
    <xf numFmtId="0" fontId="8" fillId="2" borderId="1" xfId="1" applyFont="1" applyFill="1" applyBorder="1" applyAlignment="1">
      <alignment vertical="top"/>
    </xf>
    <xf numFmtId="0" fontId="8" fillId="2" borderId="1" xfId="1" applyFont="1" applyFill="1" applyBorder="1" applyAlignment="1">
      <alignment horizontal="center" vertical="top" wrapText="1"/>
    </xf>
    <xf numFmtId="165" fontId="2" fillId="0" borderId="1" xfId="2" applyNumberFormat="1" applyFont="1" applyBorder="1" applyAlignment="1">
      <alignment vertical="top"/>
    </xf>
    <xf numFmtId="2" fontId="2" fillId="0" borderId="3" xfId="0" applyNumberFormat="1" applyFont="1" applyFill="1" applyBorder="1"/>
    <xf numFmtId="2" fontId="2" fillId="0" borderId="1" xfId="0" applyNumberFormat="1" applyFont="1" applyBorder="1"/>
    <xf numFmtId="0" fontId="2" fillId="0" borderId="1" xfId="0" applyFont="1" applyBorder="1" applyAlignment="1"/>
    <xf numFmtId="164" fontId="2" fillId="2" borderId="1" xfId="0" quotePrefix="1" applyNumberFormat="1"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164" fontId="1" fillId="2" borderId="2" xfId="0" quotePrefix="1" applyNumberFormat="1" applyFont="1" applyFill="1" applyBorder="1" applyAlignment="1">
      <alignment horizontal="center" vertical="top" wrapText="1"/>
    </xf>
    <xf numFmtId="164" fontId="1" fillId="2" borderId="3" xfId="0" quotePrefix="1" applyNumberFormat="1" applyFont="1" applyFill="1" applyBorder="1" applyAlignment="1">
      <alignment horizontal="center" vertical="top" wrapText="1"/>
    </xf>
    <xf numFmtId="17" fontId="2" fillId="2" borderId="1" xfId="1" quotePrefix="1" applyNumberFormat="1" applyFont="1" applyFill="1" applyBorder="1" applyAlignment="1">
      <alignment horizontal="center"/>
    </xf>
    <xf numFmtId="17" fontId="2" fillId="2" borderId="1" xfId="1" applyNumberFormat="1" applyFont="1" applyFill="1" applyBorder="1" applyAlignment="1">
      <alignment horizontal="center"/>
    </xf>
    <xf numFmtId="0" fontId="6" fillId="2" borderId="1" xfId="1" applyFont="1" applyFill="1" applyBorder="1" applyAlignment="1">
      <alignment horizontal="center" vertical="top" wrapText="1"/>
    </xf>
    <xf numFmtId="0" fontId="6" fillId="2" borderId="2" xfId="1" applyFont="1" applyFill="1" applyBorder="1" applyAlignment="1">
      <alignment horizontal="center" vertical="top"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 xfId="1" applyFont="1" applyFill="1" applyBorder="1" applyAlignment="1">
      <alignment horizontal="center" vertical="top" wrapText="1"/>
    </xf>
  </cellXfs>
  <cellStyles count="3">
    <cellStyle name="Currency" xfId="2" builtinId="4"/>
    <cellStyle name="Normal" xfId="0" builtinId="0"/>
    <cellStyle name="Normal 2" xfId="1"/>
  </cellStyles>
  <dxfs count="0"/>
  <tableStyles count="0" defaultTableStyle="TableStyleMedium9" defaultPivotStyle="PivotStyleLight16"/>
  <colors>
    <mruColors>
      <color rgb="FFFFCC00"/>
      <color rgb="FF8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solidFill>
              <a:srgbClr val="3366FF"/>
            </a:solidFill>
            <a:ln w="12700">
              <a:solidFill>
                <a:srgbClr val="000000"/>
              </a:solidFill>
              <a:prstDash val="solid"/>
            </a:ln>
          </c:spPr>
          <c:invertIfNegative val="0"/>
          <c:val>
            <c:numRef>
              <c:f>age!#REF!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age!#REF!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age!#REF!</c15:sqref>
                        </c15:formulaRef>
                      </c:ext>
                    </c:extLst>
                    <c:numCache>
                      <c:formatCode>General</c:formatCode>
                      <c:ptCount val="1"/>
                      <c:pt idx="0">
                        <c:v>1</c:v>
                      </c:pt>
                    </c:numCache>
                  </c:numRef>
                </c15:cat>
              </c15:filteredCategoryTitle>
            </c:ext>
          </c:extLst>
        </c:ser>
        <c:ser>
          <c:idx val="1"/>
          <c:order val="1"/>
          <c:spPr>
            <a:solidFill>
              <a:srgbClr val="FFCC00"/>
            </a:solidFill>
            <a:ln w="12700">
              <a:solidFill>
                <a:srgbClr val="000000"/>
              </a:solidFill>
              <a:prstDash val="solid"/>
            </a:ln>
          </c:spPr>
          <c:invertIfNegative val="0"/>
          <c:val>
            <c:numRef>
              <c:f>age!#REF!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age!#REF!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age!#REF!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381188896"/>
        <c:axId val="381186544"/>
      </c:barChart>
      <c:catAx>
        <c:axId val="381188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en-US"/>
          </a:p>
        </c:txPr>
        <c:crossAx val="381186544"/>
        <c:crosses val="autoZero"/>
        <c:auto val="0"/>
        <c:lblAlgn val="ctr"/>
        <c:lblOffset val="100"/>
        <c:tickMarkSkip val="1"/>
        <c:noMultiLvlLbl val="0"/>
      </c:catAx>
      <c:valAx>
        <c:axId val="381186544"/>
        <c:scaling>
          <c:orientation val="minMax"/>
          <c:max val="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75" b="1" i="0" u="none" strike="noStrike" baseline="0">
                <a:solidFill>
                  <a:srgbClr val="000000"/>
                </a:solidFill>
                <a:latin typeface="Arial"/>
                <a:ea typeface="Arial"/>
                <a:cs typeface="Arial"/>
              </a:defRPr>
            </a:pPr>
            <a:endParaRPr lang="en-US"/>
          </a:p>
        </c:txPr>
        <c:crossAx val="381188896"/>
        <c:crosses val="autoZero"/>
        <c:crossBetween val="between"/>
        <c:majorUnit val="0.2"/>
      </c:valAx>
      <c:dTable>
        <c:showHorzBorder val="1"/>
        <c:showVertBorder val="1"/>
        <c:showOutline val="1"/>
        <c:showKeys val="1"/>
        <c:spPr>
          <a:ln w="3175">
            <a:solidFill>
              <a:srgbClr val="000000"/>
            </a:solidFill>
            <a:prstDash val="solid"/>
          </a:ln>
        </c:spPr>
        <c:txPr>
          <a:bodyPr/>
          <a:lstStyle/>
          <a:p>
            <a:pPr rtl="0">
              <a:defRPr sz="175" b="1" i="0" u="none" strike="noStrike" baseline="0">
                <a:solidFill>
                  <a:srgbClr val="000000"/>
                </a:solidFill>
                <a:latin typeface="Arial"/>
                <a:ea typeface="Arial"/>
                <a:cs typeface="Arial"/>
              </a:defRPr>
            </a:pPr>
            <a:endParaRPr lang="en-US"/>
          </a:p>
        </c:txPr>
      </c:dTable>
      <c:spPr>
        <a:solidFill>
          <a:srgbClr val="FFFFFF"/>
        </a:solidFill>
        <a:ln w="12700">
          <a:solidFill>
            <a:srgbClr val="808080"/>
          </a:solidFill>
          <a:prstDash val="solid"/>
        </a:ln>
      </c:spPr>
    </c:plotArea>
    <c:plotVisOnly val="1"/>
    <c:dispBlanksAs val="gap"/>
    <c:showDLblsOverMax val="0"/>
  </c:chart>
  <c:spPr>
    <a:solidFill>
      <a:srgbClr val="FFFFFF"/>
    </a:solidFill>
    <a:ln w="38100">
      <a:solidFill>
        <a:srgbClr val="800000"/>
      </a:solidFill>
      <a:prstDash val="solid"/>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 l="0.75000000000000677" r="0.75000000000000677"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327660</xdr:colOff>
      <xdr:row>1</xdr:row>
      <xdr:rowOff>0</xdr:rowOff>
    </xdr:to>
    <xdr:graphicFrame macro="">
      <xdr:nvGraphicFramePr>
        <xdr:cNvPr id="414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tabSelected="1" zoomScaleNormal="100" workbookViewId="0"/>
  </sheetViews>
  <sheetFormatPr defaultColWidth="8.75" defaultRowHeight="12.75" x14ac:dyDescent="0.2"/>
  <cols>
    <col min="1" max="1" width="55.625" style="1" bestFit="1" customWidth="1"/>
    <col min="2" max="2" width="10.75" style="1" bestFit="1" customWidth="1"/>
    <col min="3" max="3" width="9.625" style="1" bestFit="1" customWidth="1"/>
    <col min="4" max="4" width="10.75" style="1" bestFit="1" customWidth="1"/>
    <col min="5" max="5" width="10.375" style="1" bestFit="1" customWidth="1"/>
    <col min="6" max="6" width="9.625" style="1" bestFit="1" customWidth="1"/>
    <col min="7" max="7" width="10.75" style="1" bestFit="1" customWidth="1"/>
    <col min="8" max="16384" width="8.75" style="1"/>
  </cols>
  <sheetData>
    <row r="1" spans="1:14" x14ac:dyDescent="0.2">
      <c r="A1" s="10" t="s">
        <v>82</v>
      </c>
    </row>
    <row r="3" spans="1:14" s="13" customFormat="1" x14ac:dyDescent="0.2">
      <c r="A3" s="87" t="s">
        <v>28</v>
      </c>
      <c r="B3" s="85">
        <v>42064</v>
      </c>
      <c r="C3" s="86"/>
      <c r="D3" s="86"/>
      <c r="E3" s="85">
        <v>42156</v>
      </c>
      <c r="F3" s="86"/>
      <c r="G3" s="86"/>
      <c r="H3" s="89" t="s">
        <v>80</v>
      </c>
      <c r="I3" s="89" t="s">
        <v>81</v>
      </c>
    </row>
    <row r="4" spans="1:14" s="13" customFormat="1" x14ac:dyDescent="0.2">
      <c r="A4" s="88"/>
      <c r="B4" s="18" t="s">
        <v>0</v>
      </c>
      <c r="C4" s="18" t="s">
        <v>1</v>
      </c>
      <c r="D4" s="18" t="s">
        <v>2</v>
      </c>
      <c r="E4" s="18" t="s">
        <v>0</v>
      </c>
      <c r="F4" s="18" t="s">
        <v>1</v>
      </c>
      <c r="G4" s="18" t="s">
        <v>2</v>
      </c>
      <c r="H4" s="90"/>
      <c r="I4" s="90"/>
    </row>
    <row r="5" spans="1:14" s="13" customFormat="1" x14ac:dyDescent="0.2">
      <c r="A5" s="14" t="s">
        <v>133</v>
      </c>
      <c r="B5" s="14">
        <v>178.56</v>
      </c>
      <c r="C5" s="14">
        <v>93.69</v>
      </c>
      <c r="D5" s="14">
        <v>272.25</v>
      </c>
      <c r="E5" s="44">
        <v>166.48</v>
      </c>
      <c r="F5" s="14">
        <v>91.38</v>
      </c>
      <c r="G5" s="44">
        <v>257.86</v>
      </c>
      <c r="H5" s="45">
        <v>-14.389999999999986</v>
      </c>
      <c r="I5" s="46">
        <v>-5.2855831037649167E-2</v>
      </c>
      <c r="J5" s="47"/>
      <c r="K5" s="47"/>
      <c r="L5" s="47"/>
      <c r="N5" s="47"/>
    </row>
    <row r="6" spans="1:14" s="13" customFormat="1" x14ac:dyDescent="0.2">
      <c r="A6" s="14" t="s">
        <v>134</v>
      </c>
      <c r="B6" s="14">
        <v>754.98</v>
      </c>
      <c r="C6" s="44">
        <v>1208.28</v>
      </c>
      <c r="D6" s="44">
        <v>1963.26</v>
      </c>
      <c r="E6" s="44">
        <v>768.64</v>
      </c>
      <c r="F6" s="44">
        <v>1224.17</v>
      </c>
      <c r="G6" s="44">
        <v>1992.81</v>
      </c>
      <c r="H6" s="45">
        <v>29.549999999999955</v>
      </c>
      <c r="I6" s="46">
        <v>1.5051495981174147E-2</v>
      </c>
      <c r="J6" s="47"/>
      <c r="K6" s="47"/>
      <c r="L6" s="47"/>
      <c r="M6" s="47"/>
      <c r="N6" s="47"/>
    </row>
    <row r="7" spans="1:14" s="13" customFormat="1" x14ac:dyDescent="0.2">
      <c r="A7" s="14" t="s">
        <v>135</v>
      </c>
      <c r="B7" s="14">
        <v>4548.26</v>
      </c>
      <c r="C7" s="14">
        <v>1347.16</v>
      </c>
      <c r="D7" s="14">
        <v>5895.42</v>
      </c>
      <c r="E7" s="14">
        <v>4586.91</v>
      </c>
      <c r="F7" s="14">
        <v>1377.81</v>
      </c>
      <c r="G7" s="14">
        <v>5964.72</v>
      </c>
      <c r="H7" s="45">
        <v>69.300000000000182</v>
      </c>
      <c r="I7" s="46">
        <v>1.1754887692479956E-2</v>
      </c>
    </row>
    <row r="8" spans="1:14" s="13" customFormat="1" x14ac:dyDescent="0.2">
      <c r="A8" s="14" t="s">
        <v>136</v>
      </c>
      <c r="B8" s="14">
        <v>49934.67</v>
      </c>
      <c r="C8" s="14">
        <v>14998.54</v>
      </c>
      <c r="D8" s="14">
        <v>64933.21</v>
      </c>
      <c r="E8" s="44">
        <v>50534.71</v>
      </c>
      <c r="F8" s="14">
        <v>15171.7</v>
      </c>
      <c r="G8" s="44">
        <v>65706.41</v>
      </c>
      <c r="H8" s="45">
        <v>773.20000000000437</v>
      </c>
      <c r="I8" s="46">
        <v>1.1907620153077361E-2</v>
      </c>
      <c r="J8" s="47"/>
      <c r="K8" s="47"/>
      <c r="L8" s="47"/>
      <c r="N8" s="47"/>
    </row>
    <row r="9" spans="1:14" s="13" customFormat="1" x14ac:dyDescent="0.2">
      <c r="A9" s="14" t="s">
        <v>137</v>
      </c>
      <c r="B9" s="44">
        <v>104.96</v>
      </c>
      <c r="C9" s="44">
        <v>104.8</v>
      </c>
      <c r="D9" s="44">
        <v>209.76</v>
      </c>
      <c r="E9" s="44">
        <v>104.46</v>
      </c>
      <c r="F9" s="44">
        <v>102.62</v>
      </c>
      <c r="G9" s="44">
        <v>207.08</v>
      </c>
      <c r="H9" s="45">
        <v>-2.6799999999999784</v>
      </c>
      <c r="I9" s="46">
        <v>-1.2776506483600203E-2</v>
      </c>
      <c r="J9" s="47"/>
      <c r="K9" s="47"/>
      <c r="L9" s="47"/>
      <c r="M9" s="47"/>
      <c r="N9" s="47"/>
    </row>
    <row r="10" spans="1:14" s="13" customFormat="1" x14ac:dyDescent="0.2">
      <c r="A10" s="14" t="s">
        <v>138</v>
      </c>
      <c r="B10" s="44">
        <v>594.74</v>
      </c>
      <c r="C10" s="44">
        <v>441.49</v>
      </c>
      <c r="D10" s="44">
        <v>1036.23</v>
      </c>
      <c r="E10" s="44">
        <v>601.42999999999995</v>
      </c>
      <c r="F10" s="44">
        <v>436.98</v>
      </c>
      <c r="G10" s="44">
        <v>1038.4100000000001</v>
      </c>
      <c r="H10" s="45">
        <v>2.1800000000000637</v>
      </c>
      <c r="I10" s="46">
        <v>2.1037800488309193E-3</v>
      </c>
      <c r="J10" s="47"/>
      <c r="K10" s="47"/>
      <c r="L10" s="47"/>
      <c r="M10" s="47"/>
      <c r="N10" s="47"/>
    </row>
    <row r="11" spans="1:14" s="13" customFormat="1" x14ac:dyDescent="0.2">
      <c r="A11" s="14" t="s">
        <v>139</v>
      </c>
      <c r="B11" s="14">
        <v>1484.53</v>
      </c>
      <c r="C11" s="14">
        <v>1415.89</v>
      </c>
      <c r="D11" s="14">
        <v>2900.42</v>
      </c>
      <c r="E11" s="14">
        <v>1494.55</v>
      </c>
      <c r="F11" s="14">
        <v>1406.41</v>
      </c>
      <c r="G11" s="14">
        <v>2900.96</v>
      </c>
      <c r="H11" s="45">
        <v>0.53999999999996362</v>
      </c>
      <c r="I11" s="46">
        <v>1.8617993256147855E-4</v>
      </c>
    </row>
    <row r="12" spans="1:14" s="13" customFormat="1" x14ac:dyDescent="0.2">
      <c r="A12" s="14" t="s">
        <v>140</v>
      </c>
      <c r="B12" s="14">
        <v>259.32</v>
      </c>
      <c r="C12" s="14">
        <v>180.04</v>
      </c>
      <c r="D12" s="14">
        <v>439.36</v>
      </c>
      <c r="E12" s="14">
        <v>240.54</v>
      </c>
      <c r="F12" s="14">
        <v>163.84</v>
      </c>
      <c r="G12" s="44">
        <v>404.38</v>
      </c>
      <c r="H12" s="45">
        <v>-34.980000000000018</v>
      </c>
      <c r="I12" s="46">
        <v>-7.9615804806992027E-2</v>
      </c>
      <c r="K12" s="47"/>
      <c r="N12" s="47"/>
    </row>
    <row r="13" spans="1:14" s="13" customFormat="1" x14ac:dyDescent="0.2">
      <c r="A13" s="14" t="s">
        <v>141</v>
      </c>
      <c r="B13" s="14">
        <v>4437.42</v>
      </c>
      <c r="C13" s="14">
        <v>4101.74</v>
      </c>
      <c r="D13" s="44">
        <v>8539.16</v>
      </c>
      <c r="E13" s="44">
        <v>4489.1000000000004</v>
      </c>
      <c r="F13" s="44">
        <v>4188.47</v>
      </c>
      <c r="G13" s="44">
        <v>8677.57</v>
      </c>
      <c r="H13" s="45">
        <v>138.40999999999985</v>
      </c>
      <c r="I13" s="46">
        <v>1.6208854266696004E-2</v>
      </c>
      <c r="J13" s="47"/>
      <c r="K13" s="47"/>
      <c r="L13" s="47"/>
      <c r="M13" s="47"/>
      <c r="N13" s="47"/>
    </row>
    <row r="14" spans="1:14" s="13" customFormat="1" x14ac:dyDescent="0.2">
      <c r="A14" s="14" t="s">
        <v>142</v>
      </c>
      <c r="B14" s="44">
        <v>491.91</v>
      </c>
      <c r="C14" s="44">
        <v>839.96</v>
      </c>
      <c r="D14" s="44">
        <v>1331.87</v>
      </c>
      <c r="E14" s="44">
        <v>495.15</v>
      </c>
      <c r="F14" s="44">
        <v>839.67</v>
      </c>
      <c r="G14" s="44">
        <v>1334.82</v>
      </c>
      <c r="H14" s="45">
        <v>2.9500000000000455</v>
      </c>
      <c r="I14" s="46">
        <v>2.2149308866481307E-3</v>
      </c>
      <c r="J14" s="47"/>
      <c r="K14" s="47"/>
      <c r="L14" s="47"/>
      <c r="M14" s="47"/>
      <c r="N14" s="47"/>
    </row>
    <row r="15" spans="1:14" s="13" customFormat="1" x14ac:dyDescent="0.2">
      <c r="A15" s="14" t="s">
        <v>143</v>
      </c>
      <c r="B15" s="14">
        <v>1141.23</v>
      </c>
      <c r="C15" s="14">
        <v>1216.8399999999999</v>
      </c>
      <c r="D15" s="14">
        <v>2358.0700000000002</v>
      </c>
      <c r="E15" s="14">
        <v>1133.22</v>
      </c>
      <c r="F15" s="14">
        <v>1216.93</v>
      </c>
      <c r="G15" s="14">
        <v>2350.15</v>
      </c>
      <c r="H15" s="45">
        <v>-7.9200000000000728</v>
      </c>
      <c r="I15" s="46">
        <v>-3.3586789196249781E-3</v>
      </c>
    </row>
    <row r="16" spans="1:14" s="13" customFormat="1" x14ac:dyDescent="0.2">
      <c r="A16" s="14" t="s">
        <v>144</v>
      </c>
      <c r="B16" s="44">
        <v>1474.02</v>
      </c>
      <c r="C16" s="44">
        <v>1139.49</v>
      </c>
      <c r="D16" s="44">
        <v>2613.5100000000002</v>
      </c>
      <c r="E16" s="44">
        <v>1497.81</v>
      </c>
      <c r="F16" s="44">
        <v>1131.32</v>
      </c>
      <c r="G16" s="44">
        <v>2629.13</v>
      </c>
      <c r="H16" s="45">
        <v>15.619999999999891</v>
      </c>
      <c r="I16" s="46">
        <v>5.9766367834827071E-3</v>
      </c>
      <c r="J16" s="47"/>
      <c r="K16" s="47"/>
      <c r="L16" s="47"/>
      <c r="M16" s="47"/>
      <c r="N16" s="47"/>
    </row>
    <row r="17" spans="1:16" s="13" customFormat="1" x14ac:dyDescent="0.2">
      <c r="A17" s="14" t="s">
        <v>145</v>
      </c>
      <c r="B17" s="44">
        <v>356.68</v>
      </c>
      <c r="C17" s="44">
        <v>223.1</v>
      </c>
      <c r="D17" s="44">
        <v>579.78</v>
      </c>
      <c r="E17" s="44">
        <v>360.2</v>
      </c>
      <c r="F17" s="44">
        <v>216.2</v>
      </c>
      <c r="G17" s="44">
        <v>576.4</v>
      </c>
      <c r="H17" s="45">
        <v>-3.3799999999999955</v>
      </c>
      <c r="I17" s="46">
        <v>-5.82979750940011E-3</v>
      </c>
      <c r="J17" s="47"/>
      <c r="K17" s="47"/>
      <c r="L17" s="47"/>
      <c r="M17" s="47"/>
      <c r="N17" s="47"/>
    </row>
    <row r="18" spans="1:16" s="13" customFormat="1" x14ac:dyDescent="0.2">
      <c r="A18" s="14" t="s">
        <v>146</v>
      </c>
      <c r="B18" s="14">
        <v>416.29</v>
      </c>
      <c r="C18" s="14">
        <v>219.09</v>
      </c>
      <c r="D18" s="14">
        <v>635.38</v>
      </c>
      <c r="E18" s="44">
        <v>407.61</v>
      </c>
      <c r="F18" s="14">
        <v>219.31</v>
      </c>
      <c r="G18" s="44">
        <v>626.91999999999996</v>
      </c>
      <c r="H18" s="45">
        <v>-8.4600000000000364</v>
      </c>
      <c r="I18" s="46">
        <v>-1.3314866693946987E-2</v>
      </c>
      <c r="J18" s="47"/>
      <c r="K18" s="47"/>
      <c r="L18" s="47"/>
      <c r="N18" s="47"/>
    </row>
    <row r="19" spans="1:16" s="13" customFormat="1" x14ac:dyDescent="0.2">
      <c r="A19" s="14" t="s">
        <v>147</v>
      </c>
      <c r="B19" s="14">
        <v>72.400000000000006</v>
      </c>
      <c r="C19" s="14">
        <v>46</v>
      </c>
      <c r="D19" s="14">
        <v>118.4</v>
      </c>
      <c r="E19" s="14">
        <v>78.400000000000006</v>
      </c>
      <c r="F19" s="14">
        <v>49</v>
      </c>
      <c r="G19" s="14">
        <v>127.4</v>
      </c>
      <c r="H19" s="45">
        <v>9</v>
      </c>
      <c r="I19" s="46">
        <v>7.6013513513513514E-2</v>
      </c>
    </row>
    <row r="20" spans="1:16" s="13" customFormat="1" x14ac:dyDescent="0.2">
      <c r="A20" s="14" t="s">
        <v>148</v>
      </c>
      <c r="B20" s="14">
        <v>3091.38</v>
      </c>
      <c r="C20" s="14">
        <v>3742.54</v>
      </c>
      <c r="D20" s="14">
        <v>6833.92</v>
      </c>
      <c r="E20" s="14">
        <v>3137.72</v>
      </c>
      <c r="F20" s="14">
        <v>3744.08</v>
      </c>
      <c r="G20" s="44">
        <v>6881.8</v>
      </c>
      <c r="H20" s="45">
        <v>47.880000000000109</v>
      </c>
      <c r="I20" s="46">
        <v>7.006227758007133E-3</v>
      </c>
      <c r="K20" s="47"/>
      <c r="N20" s="47"/>
    </row>
    <row r="21" spans="1:16" s="13" customFormat="1" x14ac:dyDescent="0.2">
      <c r="A21" s="14" t="s">
        <v>149</v>
      </c>
      <c r="B21" s="14">
        <v>492.49</v>
      </c>
      <c r="C21" s="14">
        <v>2515.6799999999998</v>
      </c>
      <c r="D21" s="44">
        <v>3008.17</v>
      </c>
      <c r="E21" s="44">
        <v>503.47</v>
      </c>
      <c r="F21" s="44">
        <v>2540.75</v>
      </c>
      <c r="G21" s="44">
        <v>3044.22</v>
      </c>
      <c r="H21" s="45">
        <v>36.049999999999727</v>
      </c>
      <c r="I21" s="46">
        <v>1.1984030157869975E-2</v>
      </c>
      <c r="J21" s="47"/>
      <c r="K21" s="47"/>
      <c r="L21" s="47"/>
      <c r="M21" s="47"/>
      <c r="N21" s="47"/>
    </row>
    <row r="22" spans="1:16" s="13" customFormat="1" x14ac:dyDescent="0.2">
      <c r="A22" s="14" t="s">
        <v>150</v>
      </c>
      <c r="B22" s="44">
        <v>53327.18</v>
      </c>
      <c r="C22" s="44">
        <v>21133.040000000001</v>
      </c>
      <c r="D22" s="44">
        <v>74460.22</v>
      </c>
      <c r="E22" s="44">
        <v>53875.06</v>
      </c>
      <c r="F22" s="44">
        <v>21297.16</v>
      </c>
      <c r="G22" s="44">
        <v>75172.22</v>
      </c>
      <c r="H22" s="45">
        <v>712</v>
      </c>
      <c r="I22" s="46">
        <v>9.562152784399508E-3</v>
      </c>
      <c r="J22" s="47"/>
      <c r="K22" s="47"/>
      <c r="L22" s="47"/>
      <c r="M22" s="47"/>
      <c r="N22" s="47"/>
    </row>
    <row r="23" spans="1:16" s="13" customFormat="1" x14ac:dyDescent="0.2">
      <c r="A23" s="14" t="s">
        <v>151</v>
      </c>
      <c r="B23" s="44">
        <v>4686.7</v>
      </c>
      <c r="C23" s="44">
        <v>9349.4699999999993</v>
      </c>
      <c r="D23" s="44">
        <v>14036.17</v>
      </c>
      <c r="E23" s="44">
        <v>4719.46</v>
      </c>
      <c r="F23" s="44">
        <v>9369.09</v>
      </c>
      <c r="G23" s="44">
        <v>14088.55</v>
      </c>
      <c r="H23" s="45">
        <v>52.3799999999992</v>
      </c>
      <c r="I23" s="46">
        <v>3.7317872325569722E-3</v>
      </c>
      <c r="J23" s="47"/>
      <c r="K23" s="47"/>
      <c r="L23" s="47"/>
      <c r="N23" s="47"/>
    </row>
    <row r="24" spans="1:16" s="13" customFormat="1" x14ac:dyDescent="0.2">
      <c r="A24" s="77" t="s">
        <v>132</v>
      </c>
      <c r="B24" s="14">
        <v>500.23</v>
      </c>
      <c r="C24" s="14">
        <v>460.7</v>
      </c>
      <c r="D24" s="14">
        <v>960.93</v>
      </c>
      <c r="E24" s="44">
        <v>515.97</v>
      </c>
      <c r="F24" s="44">
        <v>450.14</v>
      </c>
      <c r="G24" s="44">
        <v>966.11</v>
      </c>
      <c r="H24" s="45">
        <v>5.1800000000000637</v>
      </c>
      <c r="I24" s="46">
        <v>5.3906111787539821E-3</v>
      </c>
      <c r="J24" s="47"/>
      <c r="K24" s="47"/>
      <c r="L24" s="47"/>
      <c r="M24" s="47"/>
      <c r="N24" s="47"/>
    </row>
    <row r="25" spans="1:16" s="13" customFormat="1" x14ac:dyDescent="0.2">
      <c r="A25" s="14" t="s">
        <v>152</v>
      </c>
      <c r="B25" s="14">
        <v>26.8</v>
      </c>
      <c r="C25" s="14">
        <v>7</v>
      </c>
      <c r="D25" s="14">
        <v>33.799999999999997</v>
      </c>
      <c r="E25" s="14">
        <v>26.8</v>
      </c>
      <c r="F25" s="44">
        <v>7</v>
      </c>
      <c r="G25" s="44">
        <v>33.799999999999997</v>
      </c>
      <c r="H25" s="45">
        <v>0</v>
      </c>
      <c r="I25" s="46">
        <v>0</v>
      </c>
      <c r="K25" s="47"/>
    </row>
    <row r="26" spans="1:16" s="13" customFormat="1" x14ac:dyDescent="0.2">
      <c r="A26" s="14" t="s">
        <v>153</v>
      </c>
      <c r="B26" s="14">
        <v>28.42</v>
      </c>
      <c r="C26" s="14">
        <v>30.48</v>
      </c>
      <c r="D26" s="14">
        <v>58.9</v>
      </c>
      <c r="E26" s="14">
        <v>26.21</v>
      </c>
      <c r="F26" s="14">
        <v>29.06</v>
      </c>
      <c r="G26" s="14">
        <v>55.27</v>
      </c>
      <c r="H26" s="45">
        <v>-3.6299999999999955</v>
      </c>
      <c r="I26" s="46">
        <v>-6.1629881154499078E-2</v>
      </c>
      <c r="L26" s="47"/>
      <c r="M26" s="47"/>
      <c r="N26" s="47"/>
    </row>
    <row r="27" spans="1:16" s="13" customFormat="1" x14ac:dyDescent="0.2">
      <c r="A27" s="14" t="s">
        <v>154</v>
      </c>
      <c r="B27" s="14">
        <v>305.64999999999998</v>
      </c>
      <c r="C27" s="14">
        <v>114.49</v>
      </c>
      <c r="D27" s="14">
        <v>420.14</v>
      </c>
      <c r="E27" s="44">
        <v>310.75</v>
      </c>
      <c r="F27" s="14">
        <v>115.21</v>
      </c>
      <c r="G27" s="44">
        <v>425.96</v>
      </c>
      <c r="H27" s="45">
        <v>5.8199999999999932</v>
      </c>
      <c r="I27" s="46">
        <v>1.3852525348693277E-2</v>
      </c>
      <c r="J27" s="47"/>
      <c r="K27" s="47"/>
      <c r="L27" s="47"/>
      <c r="N27" s="47"/>
    </row>
    <row r="28" spans="1:16" s="13" customFormat="1" x14ac:dyDescent="0.2">
      <c r="A28" s="14" t="s">
        <v>126</v>
      </c>
      <c r="B28" s="14">
        <v>60.65</v>
      </c>
      <c r="C28" s="14">
        <v>26</v>
      </c>
      <c r="D28" s="14">
        <v>86.65</v>
      </c>
      <c r="E28" s="14">
        <v>64.849999999999994</v>
      </c>
      <c r="F28" s="14">
        <v>33</v>
      </c>
      <c r="G28" s="44">
        <v>97.85</v>
      </c>
      <c r="H28" s="45">
        <v>11.199999999999989</v>
      </c>
      <c r="I28" s="46">
        <v>0.12925562608193869</v>
      </c>
      <c r="J28" s="47"/>
      <c r="K28" s="47"/>
      <c r="N28" s="47"/>
    </row>
    <row r="29" spans="1:16" s="13" customFormat="1" x14ac:dyDescent="0.2">
      <c r="A29" s="17" t="s">
        <v>155</v>
      </c>
      <c r="B29" s="14">
        <v>11.8</v>
      </c>
      <c r="C29" s="14">
        <v>8</v>
      </c>
      <c r="D29" s="14">
        <v>19.8</v>
      </c>
      <c r="E29" s="14">
        <v>15</v>
      </c>
      <c r="F29" s="14">
        <v>7</v>
      </c>
      <c r="G29" s="44">
        <v>22</v>
      </c>
      <c r="H29" s="48">
        <v>2.1999999999999993</v>
      </c>
      <c r="I29" s="46">
        <v>0.11111111111111108</v>
      </c>
      <c r="J29" s="47"/>
      <c r="K29" s="47"/>
    </row>
    <row r="30" spans="1:16" s="13" customFormat="1" x14ac:dyDescent="0.2">
      <c r="A30" s="77" t="s">
        <v>90</v>
      </c>
      <c r="B30" s="14">
        <v>791.31</v>
      </c>
      <c r="C30" s="44">
        <v>1165.5999999999999</v>
      </c>
      <c r="D30" s="44">
        <v>1956.91</v>
      </c>
      <c r="E30" s="14">
        <v>824.22</v>
      </c>
      <c r="F30" s="44">
        <v>1158.46</v>
      </c>
      <c r="G30" s="44">
        <v>1982.68</v>
      </c>
      <c r="H30" s="45">
        <v>25.769999999999982</v>
      </c>
      <c r="I30" s="46">
        <v>1.3168720073994195E-2</v>
      </c>
      <c r="K30" s="47"/>
      <c r="L30" s="47"/>
      <c r="M30" s="47"/>
      <c r="N30" s="47"/>
    </row>
    <row r="31" spans="1:16" s="13" customFormat="1" x14ac:dyDescent="0.2">
      <c r="A31" s="77" t="s">
        <v>27</v>
      </c>
      <c r="B31" s="44">
        <v>49.5</v>
      </c>
      <c r="C31" s="44">
        <v>22.8</v>
      </c>
      <c r="D31" s="44">
        <v>72.3</v>
      </c>
      <c r="E31" s="44">
        <v>43.3</v>
      </c>
      <c r="F31" s="44">
        <v>25.8</v>
      </c>
      <c r="G31" s="44">
        <v>69.099999999999994</v>
      </c>
      <c r="H31" s="45">
        <v>-3.2000000000000028</v>
      </c>
      <c r="I31" s="46">
        <v>-4.4260027662517333E-2</v>
      </c>
      <c r="J31" s="52"/>
      <c r="K31" s="47"/>
      <c r="L31" s="47"/>
      <c r="M31" s="47"/>
      <c r="N31" s="47"/>
      <c r="O31" s="47"/>
      <c r="P31" s="47"/>
    </row>
    <row r="32" spans="1:16" s="13" customFormat="1" x14ac:dyDescent="0.2">
      <c r="A32" s="14" t="s">
        <v>156</v>
      </c>
      <c r="B32" s="14">
        <v>363.93</v>
      </c>
      <c r="C32" s="14">
        <v>172.19</v>
      </c>
      <c r="D32" s="14">
        <v>536.12</v>
      </c>
      <c r="E32" s="44">
        <v>368.39</v>
      </c>
      <c r="F32" s="44">
        <v>167.09</v>
      </c>
      <c r="G32" s="44">
        <v>535.48</v>
      </c>
      <c r="H32" s="45">
        <v>-0.63999999999998636</v>
      </c>
      <c r="I32" s="46">
        <v>-1.1937625904647959E-3</v>
      </c>
      <c r="J32" s="47"/>
      <c r="K32" s="47"/>
      <c r="L32" s="47"/>
      <c r="M32" s="47"/>
      <c r="N32" s="47"/>
    </row>
    <row r="33" spans="1:14" s="13" customFormat="1" x14ac:dyDescent="0.2">
      <c r="A33" s="14" t="s">
        <v>157</v>
      </c>
      <c r="B33" s="44">
        <v>153.22999999999999</v>
      </c>
      <c r="C33" s="44">
        <v>131.63999999999999</v>
      </c>
      <c r="D33" s="44">
        <v>284.87</v>
      </c>
      <c r="E33" s="44">
        <v>156.69</v>
      </c>
      <c r="F33" s="44">
        <v>140.84</v>
      </c>
      <c r="G33" s="44">
        <v>297.52999999999997</v>
      </c>
      <c r="H33" s="45">
        <v>12.659999999999968</v>
      </c>
      <c r="I33" s="46">
        <v>4.4441324112753075E-2</v>
      </c>
      <c r="J33" s="47"/>
      <c r="K33" s="47"/>
      <c r="L33" s="47"/>
      <c r="M33" s="47"/>
      <c r="N33" s="47"/>
    </row>
    <row r="34" spans="1:14" s="13" customFormat="1" x14ac:dyDescent="0.2">
      <c r="A34" s="14" t="s">
        <v>158</v>
      </c>
      <c r="B34" s="14">
        <v>88.53</v>
      </c>
      <c r="C34" s="14">
        <v>94.78</v>
      </c>
      <c r="D34" s="14">
        <v>183.31</v>
      </c>
      <c r="E34" s="44">
        <v>95.13</v>
      </c>
      <c r="F34" s="44">
        <v>93.7</v>
      </c>
      <c r="G34" s="44">
        <v>188.83</v>
      </c>
      <c r="H34" s="45">
        <v>5.5200000000000102</v>
      </c>
      <c r="I34" s="46">
        <v>3.0112923462986253E-2</v>
      </c>
      <c r="J34" s="47"/>
      <c r="K34" s="47"/>
      <c r="L34" s="47"/>
      <c r="M34" s="47"/>
      <c r="N34" s="47"/>
    </row>
    <row r="35" spans="1:14" s="13" customFormat="1" x14ac:dyDescent="0.2">
      <c r="A35" s="14" t="s">
        <v>159</v>
      </c>
      <c r="B35" s="14">
        <v>27.85</v>
      </c>
      <c r="C35" s="14">
        <v>12</v>
      </c>
      <c r="D35" s="14">
        <v>39.85</v>
      </c>
      <c r="E35" s="14">
        <v>27.85</v>
      </c>
      <c r="F35" s="14">
        <v>13</v>
      </c>
      <c r="G35" s="44">
        <v>40.85</v>
      </c>
      <c r="H35" s="45">
        <v>1</v>
      </c>
      <c r="I35" s="46">
        <v>2.5094102885821833E-2</v>
      </c>
      <c r="J35" s="47"/>
      <c r="K35" s="47"/>
      <c r="L35" s="47"/>
      <c r="N35" s="47"/>
    </row>
    <row r="36" spans="1:14" s="13" customFormat="1" x14ac:dyDescent="0.2">
      <c r="A36" s="17" t="s">
        <v>160</v>
      </c>
      <c r="B36" s="14">
        <v>137.38999999999999</v>
      </c>
      <c r="C36" s="14">
        <v>97.96</v>
      </c>
      <c r="D36" s="14">
        <v>235.35</v>
      </c>
      <c r="E36" s="44">
        <v>140.31</v>
      </c>
      <c r="F36" s="44">
        <v>103.33</v>
      </c>
      <c r="G36" s="44">
        <v>243.64</v>
      </c>
      <c r="H36" s="45">
        <v>8.289999999999992</v>
      </c>
      <c r="I36" s="46">
        <v>3.5224134268111287E-2</v>
      </c>
      <c r="J36" s="47"/>
      <c r="K36" s="47"/>
      <c r="L36" s="47"/>
      <c r="M36" s="47"/>
      <c r="N36" s="47"/>
    </row>
    <row r="37" spans="1:14" s="13" customFormat="1" x14ac:dyDescent="0.2">
      <c r="A37" s="14" t="s">
        <v>161</v>
      </c>
      <c r="B37" s="14">
        <v>208.79</v>
      </c>
      <c r="C37" s="14">
        <v>86.22</v>
      </c>
      <c r="D37" s="14">
        <v>295.01</v>
      </c>
      <c r="E37" s="14">
        <v>199.68</v>
      </c>
      <c r="F37" s="14">
        <v>85.35</v>
      </c>
      <c r="G37" s="14">
        <v>285.02999999999997</v>
      </c>
      <c r="H37" s="45">
        <v>-9.9800000000000182</v>
      </c>
      <c r="I37" s="46">
        <v>-3.3829361716552042E-2</v>
      </c>
    </row>
    <row r="38" spans="1:14" s="13" customFormat="1" x14ac:dyDescent="0.2">
      <c r="A38" s="14" t="s">
        <v>130</v>
      </c>
      <c r="B38" s="44">
        <v>2428.0300000000002</v>
      </c>
      <c r="C38" s="44">
        <v>1534.49</v>
      </c>
      <c r="D38" s="44">
        <v>3962.52</v>
      </c>
      <c r="E38" s="44">
        <v>2470.6999999999998</v>
      </c>
      <c r="F38" s="44">
        <v>1554.36</v>
      </c>
      <c r="G38" s="44">
        <v>4025.06</v>
      </c>
      <c r="H38" s="45">
        <v>62.539999999999964</v>
      </c>
      <c r="I38" s="46">
        <v>1.5782885638432099E-2</v>
      </c>
      <c r="J38" s="47"/>
      <c r="K38" s="47"/>
    </row>
    <row r="39" spans="1:14" s="13" customFormat="1" x14ac:dyDescent="0.2">
      <c r="A39" s="14" t="s">
        <v>162</v>
      </c>
      <c r="B39" s="44">
        <v>52.3</v>
      </c>
      <c r="C39" s="44">
        <v>46.29</v>
      </c>
      <c r="D39" s="44">
        <v>98.59</v>
      </c>
      <c r="E39" s="44">
        <v>52.5</v>
      </c>
      <c r="F39" s="44">
        <v>45</v>
      </c>
      <c r="G39" s="44">
        <v>97.5</v>
      </c>
      <c r="H39" s="45">
        <v>-1.0900000000000034</v>
      </c>
      <c r="I39" s="46">
        <v>-1.1055888021097509E-2</v>
      </c>
      <c r="J39" s="47"/>
      <c r="K39" s="47"/>
      <c r="L39" s="47"/>
      <c r="M39" s="47"/>
      <c r="N39" s="47"/>
    </row>
    <row r="40" spans="1:14" s="13" customFormat="1" x14ac:dyDescent="0.2">
      <c r="A40" s="17" t="s">
        <v>128</v>
      </c>
      <c r="B40" s="44">
        <v>133082.13</v>
      </c>
      <c r="C40" s="44">
        <v>68327.48</v>
      </c>
      <c r="D40" s="44">
        <v>201409.61</v>
      </c>
      <c r="E40" s="44">
        <v>134533.26999999999</v>
      </c>
      <c r="F40" s="44">
        <v>68815.23</v>
      </c>
      <c r="G40" s="44">
        <v>203348.5</v>
      </c>
      <c r="H40" s="45">
        <v>1938.890000000014</v>
      </c>
      <c r="I40" s="46">
        <v>9.626601233178567E-3</v>
      </c>
      <c r="K40" s="47"/>
      <c r="L40" s="47"/>
      <c r="M40" s="47"/>
      <c r="N40" s="47"/>
    </row>
  </sheetData>
  <mergeCells count="5">
    <mergeCell ref="E3:G3"/>
    <mergeCell ref="B3:D3"/>
    <mergeCell ref="A3:A4"/>
    <mergeCell ref="I3:I4"/>
    <mergeCell ref="H3:H4"/>
  </mergeCells>
  <phoneticPr fontId="0" type="noConversion"/>
  <pageMargins left="0.25" right="0.25" top="0.75" bottom="0.75" header="0.3" footer="0.3"/>
  <pageSetup paperSize="9" scale="7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heetViews>
  <sheetFormatPr defaultRowHeight="14.25" x14ac:dyDescent="0.2"/>
  <cols>
    <col min="1" max="4" width="10.375" customWidth="1"/>
  </cols>
  <sheetData>
    <row r="1" spans="1:4" ht="13.5" customHeight="1" x14ac:dyDescent="0.2">
      <c r="A1" s="10" t="s">
        <v>124</v>
      </c>
    </row>
    <row r="2" spans="1:4" hidden="1" x14ac:dyDescent="0.2"/>
    <row r="4" spans="1:4" x14ac:dyDescent="0.2">
      <c r="A4" s="38" t="s">
        <v>3</v>
      </c>
      <c r="B4" s="69" t="s">
        <v>163</v>
      </c>
      <c r="C4" s="84" t="s">
        <v>91</v>
      </c>
      <c r="D4" s="38" t="s">
        <v>92</v>
      </c>
    </row>
    <row r="5" spans="1:4" x14ac:dyDescent="0.2">
      <c r="A5" s="95" t="s">
        <v>129</v>
      </c>
      <c r="B5" s="53">
        <v>185384.57</v>
      </c>
      <c r="C5" s="53">
        <v>17963.93</v>
      </c>
      <c r="D5" s="53">
        <v>203348.5</v>
      </c>
    </row>
    <row r="6" spans="1:4" x14ac:dyDescent="0.2">
      <c r="A6" s="96"/>
      <c r="B6" s="66">
        <v>0.91165939261907514</v>
      </c>
      <c r="C6" s="66">
        <v>8.8340607380924863E-2</v>
      </c>
      <c r="D6" s="66">
        <v>1</v>
      </c>
    </row>
  </sheetData>
  <mergeCells count="1">
    <mergeCell ref="A5:A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heetViews>
  <sheetFormatPr defaultColWidth="8.75" defaultRowHeight="14.25" x14ac:dyDescent="0.2"/>
  <cols>
    <col min="1" max="1" width="36.875" style="9" customWidth="1"/>
    <col min="2" max="2" width="9.875" style="9" customWidth="1"/>
    <col min="3" max="3" width="10.125" style="9" customWidth="1"/>
    <col min="4" max="16384" width="8.75" style="9"/>
  </cols>
  <sheetData>
    <row r="1" spans="1:3" x14ac:dyDescent="0.2">
      <c r="A1" s="10" t="s">
        <v>125</v>
      </c>
    </row>
    <row r="3" spans="1:3" ht="25.5" x14ac:dyDescent="0.2">
      <c r="A3" s="39"/>
      <c r="B3" s="40" t="s">
        <v>96</v>
      </c>
      <c r="C3" s="40" t="s">
        <v>97</v>
      </c>
    </row>
    <row r="4" spans="1:3" x14ac:dyDescent="0.2">
      <c r="A4" s="39" t="s">
        <v>103</v>
      </c>
      <c r="B4" s="64">
        <v>4469.3100000000004</v>
      </c>
      <c r="C4" s="67">
        <v>0.24879355463976982</v>
      </c>
    </row>
    <row r="5" spans="1:3" x14ac:dyDescent="0.2">
      <c r="A5" s="39" t="s">
        <v>102</v>
      </c>
      <c r="B5" s="68">
        <v>3884.83</v>
      </c>
      <c r="C5" s="67">
        <v>0.21625724437803975</v>
      </c>
    </row>
    <row r="6" spans="1:3" x14ac:dyDescent="0.2">
      <c r="A6" s="39" t="s">
        <v>98</v>
      </c>
      <c r="B6" s="68">
        <v>2999.17</v>
      </c>
      <c r="C6" s="67">
        <v>0.16695511505555855</v>
      </c>
    </row>
    <row r="7" spans="1:3" x14ac:dyDescent="0.2">
      <c r="A7" s="39" t="s">
        <v>108</v>
      </c>
      <c r="B7" s="68">
        <v>1377.46</v>
      </c>
      <c r="C7" s="67">
        <v>7.6679212176845493E-2</v>
      </c>
    </row>
    <row r="8" spans="1:3" x14ac:dyDescent="0.2">
      <c r="A8" s="39" t="s">
        <v>107</v>
      </c>
      <c r="B8" s="64">
        <v>1134.53</v>
      </c>
      <c r="C8" s="67">
        <v>6.315600205522956E-2</v>
      </c>
    </row>
    <row r="9" spans="1:3" x14ac:dyDescent="0.2">
      <c r="A9" s="39" t="s">
        <v>104</v>
      </c>
      <c r="B9" s="64">
        <v>917.84</v>
      </c>
      <c r="C9" s="67">
        <v>5.1093496801646411E-2</v>
      </c>
    </row>
    <row r="10" spans="1:3" x14ac:dyDescent="0.2">
      <c r="A10" s="39" t="s">
        <v>101</v>
      </c>
      <c r="B10" s="68">
        <v>910.11</v>
      </c>
      <c r="C10" s="67">
        <v>5.0663190070324257E-2</v>
      </c>
    </row>
    <row r="11" spans="1:3" x14ac:dyDescent="0.2">
      <c r="A11" s="39" t="s">
        <v>100</v>
      </c>
      <c r="B11" s="68">
        <v>893.84</v>
      </c>
      <c r="C11" s="67">
        <v>4.9757486251616433E-2</v>
      </c>
    </row>
    <row r="12" spans="1:3" x14ac:dyDescent="0.2">
      <c r="A12" s="39" t="s">
        <v>105</v>
      </c>
      <c r="B12" s="68">
        <v>525.34</v>
      </c>
      <c r="C12" s="67">
        <v>2.9244157598031166E-2</v>
      </c>
    </row>
    <row r="13" spans="1:3" x14ac:dyDescent="0.2">
      <c r="A13" s="39" t="s">
        <v>106</v>
      </c>
      <c r="B13" s="64">
        <v>434.92</v>
      </c>
      <c r="C13" s="67">
        <v>2.4210737850793231E-2</v>
      </c>
    </row>
    <row r="14" spans="1:3" x14ac:dyDescent="0.2">
      <c r="A14" s="39" t="s">
        <v>99</v>
      </c>
      <c r="B14" s="64">
        <v>299.08</v>
      </c>
      <c r="C14" s="67">
        <v>1.6648918137623561E-2</v>
      </c>
    </row>
    <row r="15" spans="1:3" x14ac:dyDescent="0.2">
      <c r="A15" s="39" t="s">
        <v>109</v>
      </c>
      <c r="B15" s="68">
        <v>117.5</v>
      </c>
      <c r="C15" s="67">
        <v>6.5408849845217613E-3</v>
      </c>
    </row>
    <row r="16" spans="1:3" x14ac:dyDescent="0.2">
      <c r="A16" s="39" t="s">
        <v>164</v>
      </c>
      <c r="B16" s="64">
        <v>17963.93</v>
      </c>
      <c r="C16" s="67">
        <v>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zoomScaleNormal="100" workbookViewId="0"/>
  </sheetViews>
  <sheetFormatPr defaultColWidth="9" defaultRowHeight="12.75" x14ac:dyDescent="0.2"/>
  <cols>
    <col min="1" max="1" width="55.625" style="1" bestFit="1" customWidth="1"/>
    <col min="2" max="6" width="11.5" style="1" customWidth="1"/>
    <col min="7" max="16384" width="9" style="1"/>
  </cols>
  <sheetData>
    <row r="1" spans="1:6" x14ac:dyDescent="0.2">
      <c r="A1" s="2" t="s">
        <v>78</v>
      </c>
    </row>
    <row r="2" spans="1:6" x14ac:dyDescent="0.2">
      <c r="A2" s="97" t="s">
        <v>165</v>
      </c>
      <c r="B2" s="97"/>
      <c r="C2" s="97"/>
      <c r="D2" s="97"/>
      <c r="E2" s="97"/>
      <c r="F2" s="97"/>
    </row>
    <row r="3" spans="1:6" x14ac:dyDescent="0.2">
      <c r="A3" s="41" t="s">
        <v>28</v>
      </c>
      <c r="B3" s="41" t="s">
        <v>4</v>
      </c>
      <c r="C3" s="41" t="s">
        <v>5</v>
      </c>
      <c r="D3" s="41" t="s">
        <v>6</v>
      </c>
      <c r="E3" s="41" t="s">
        <v>7</v>
      </c>
      <c r="F3" s="41" t="s">
        <v>2</v>
      </c>
    </row>
    <row r="4" spans="1:6" s="13" customFormat="1" x14ac:dyDescent="0.2">
      <c r="A4" s="43" t="s">
        <v>133</v>
      </c>
      <c r="B4" s="44">
        <v>213.03</v>
      </c>
      <c r="C4" s="44">
        <v>36.9</v>
      </c>
      <c r="D4" s="44">
        <v>1.93</v>
      </c>
      <c r="E4" s="44">
        <v>6</v>
      </c>
      <c r="F4" s="44">
        <v>257.86</v>
      </c>
    </row>
    <row r="5" spans="1:6" s="13" customFormat="1" x14ac:dyDescent="0.2">
      <c r="A5" s="43" t="s">
        <v>134</v>
      </c>
      <c r="B5" s="44">
        <v>1677.43</v>
      </c>
      <c r="C5" s="44">
        <v>286.60000000000002</v>
      </c>
      <c r="D5" s="44">
        <v>8.7799999999999994</v>
      </c>
      <c r="E5" s="44">
        <v>20</v>
      </c>
      <c r="F5" s="44">
        <v>1992.81</v>
      </c>
    </row>
    <row r="6" spans="1:6" s="13" customFormat="1" x14ac:dyDescent="0.2">
      <c r="A6" s="43" t="s">
        <v>135</v>
      </c>
      <c r="B6" s="44">
        <v>4907.8</v>
      </c>
      <c r="C6" s="44">
        <v>843.22</v>
      </c>
      <c r="D6" s="44">
        <v>175.7</v>
      </c>
      <c r="E6" s="44">
        <v>38</v>
      </c>
      <c r="F6" s="44">
        <v>5964.72</v>
      </c>
    </row>
    <row r="7" spans="1:6" s="13" customFormat="1" x14ac:dyDescent="0.2">
      <c r="A7" s="43" t="s">
        <v>136</v>
      </c>
      <c r="B7" s="44">
        <v>50616.06</v>
      </c>
      <c r="C7" s="44">
        <v>12321.53</v>
      </c>
      <c r="D7" s="44">
        <v>2619.8200000000002</v>
      </c>
      <c r="E7" s="44">
        <v>149</v>
      </c>
      <c r="F7" s="44">
        <v>65706.41</v>
      </c>
    </row>
    <row r="8" spans="1:6" x14ac:dyDescent="0.2">
      <c r="A8" s="43" t="s">
        <v>137</v>
      </c>
      <c r="B8" s="44">
        <v>183.86</v>
      </c>
      <c r="C8" s="44">
        <v>15</v>
      </c>
      <c r="D8" s="44">
        <v>0.62</v>
      </c>
      <c r="E8" s="44">
        <v>7.6</v>
      </c>
      <c r="F8" s="44">
        <v>207.08</v>
      </c>
    </row>
    <row r="9" spans="1:6" x14ac:dyDescent="0.2">
      <c r="A9" s="43" t="s">
        <v>138</v>
      </c>
      <c r="B9" s="44">
        <v>823.04</v>
      </c>
      <c r="C9" s="44">
        <v>197.96</v>
      </c>
      <c r="D9" s="44">
        <v>0.61</v>
      </c>
      <c r="E9" s="44">
        <v>16.8</v>
      </c>
      <c r="F9" s="44">
        <v>1038.4100000000001</v>
      </c>
    </row>
    <row r="10" spans="1:6" x14ac:dyDescent="0.2">
      <c r="A10" s="43" t="s">
        <v>139</v>
      </c>
      <c r="B10" s="44">
        <v>2426.12</v>
      </c>
      <c r="C10" s="44">
        <v>423.15</v>
      </c>
      <c r="D10" s="44">
        <v>3.35</v>
      </c>
      <c r="E10" s="44">
        <v>48.34</v>
      </c>
      <c r="F10" s="44">
        <v>2900.96</v>
      </c>
    </row>
    <row r="11" spans="1:6" x14ac:dyDescent="0.2">
      <c r="A11" s="43" t="s">
        <v>140</v>
      </c>
      <c r="B11" s="44">
        <v>266.29000000000002</v>
      </c>
      <c r="C11" s="44">
        <v>118.61</v>
      </c>
      <c r="D11" s="44">
        <v>0.68</v>
      </c>
      <c r="E11" s="44">
        <v>18.8</v>
      </c>
      <c r="F11" s="44">
        <v>404.38</v>
      </c>
    </row>
    <row r="12" spans="1:6" x14ac:dyDescent="0.2">
      <c r="A12" s="43" t="s">
        <v>141</v>
      </c>
      <c r="B12" s="44">
        <v>7223.84</v>
      </c>
      <c r="C12" s="44">
        <v>1070.3599999999999</v>
      </c>
      <c r="D12" s="44">
        <v>246.81</v>
      </c>
      <c r="E12" s="44">
        <v>136.56</v>
      </c>
      <c r="F12" s="44">
        <v>8677.57</v>
      </c>
    </row>
    <row r="13" spans="1:6" x14ac:dyDescent="0.2">
      <c r="A13" s="43" t="s">
        <v>142</v>
      </c>
      <c r="B13" s="44">
        <v>1130.3499999999999</v>
      </c>
      <c r="C13" s="44">
        <v>149.6</v>
      </c>
      <c r="D13" s="44">
        <v>18.48</v>
      </c>
      <c r="E13" s="44">
        <v>36.39</v>
      </c>
      <c r="F13" s="44">
        <v>1334.82</v>
      </c>
    </row>
    <row r="14" spans="1:6" x14ac:dyDescent="0.2">
      <c r="A14" s="43" t="s">
        <v>143</v>
      </c>
      <c r="B14" s="44">
        <v>2130.5</v>
      </c>
      <c r="C14" s="44">
        <v>129.19999999999999</v>
      </c>
      <c r="D14" s="44">
        <v>8.5500000000000007</v>
      </c>
      <c r="E14" s="44">
        <v>81.900000000000006</v>
      </c>
      <c r="F14" s="44">
        <v>2350.15</v>
      </c>
    </row>
    <row r="15" spans="1:6" x14ac:dyDescent="0.2">
      <c r="A15" s="43" t="s">
        <v>144</v>
      </c>
      <c r="B15" s="44">
        <v>2168.0500000000002</v>
      </c>
      <c r="C15" s="44">
        <v>394.05</v>
      </c>
      <c r="D15" s="44">
        <v>7.73</v>
      </c>
      <c r="E15" s="44">
        <v>59.3</v>
      </c>
      <c r="F15" s="44">
        <v>2629.13</v>
      </c>
    </row>
    <row r="16" spans="1:6" x14ac:dyDescent="0.2">
      <c r="A16" s="43" t="s">
        <v>145</v>
      </c>
      <c r="B16" s="44">
        <v>445.76</v>
      </c>
      <c r="C16" s="44">
        <v>96.34</v>
      </c>
      <c r="D16" s="44">
        <v>0</v>
      </c>
      <c r="E16" s="44">
        <v>34.299999999999997</v>
      </c>
      <c r="F16" s="44">
        <v>576.4</v>
      </c>
    </row>
    <row r="17" spans="1:6" x14ac:dyDescent="0.2">
      <c r="A17" s="43" t="s">
        <v>146</v>
      </c>
      <c r="B17" s="44">
        <v>439.7</v>
      </c>
      <c r="C17" s="44">
        <v>140.76</v>
      </c>
      <c r="D17" s="44">
        <v>13.56</v>
      </c>
      <c r="E17" s="44">
        <v>32.9</v>
      </c>
      <c r="F17" s="44">
        <v>626.91999999999996</v>
      </c>
    </row>
    <row r="18" spans="1:6" x14ac:dyDescent="0.2">
      <c r="A18" s="14" t="s">
        <v>147</v>
      </c>
      <c r="B18" s="44">
        <v>92.2</v>
      </c>
      <c r="C18" s="44">
        <v>26.2</v>
      </c>
      <c r="D18" s="44">
        <v>0</v>
      </c>
      <c r="E18" s="44">
        <v>9</v>
      </c>
      <c r="F18" s="44">
        <v>127.4</v>
      </c>
    </row>
    <row r="19" spans="1:6" x14ac:dyDescent="0.2">
      <c r="A19" s="43" t="s">
        <v>148</v>
      </c>
      <c r="B19" s="44">
        <v>6091.08</v>
      </c>
      <c r="C19" s="44">
        <v>368.94</v>
      </c>
      <c r="D19" s="44">
        <v>322.77999999999997</v>
      </c>
      <c r="E19" s="44">
        <v>99</v>
      </c>
      <c r="F19" s="44">
        <v>6881.8</v>
      </c>
    </row>
    <row r="20" spans="1:6" x14ac:dyDescent="0.2">
      <c r="A20" s="48" t="s">
        <v>149</v>
      </c>
      <c r="B20" s="44">
        <v>2629.91</v>
      </c>
      <c r="C20" s="44">
        <v>175.49</v>
      </c>
      <c r="D20" s="44">
        <v>226.82</v>
      </c>
      <c r="E20" s="44">
        <v>12</v>
      </c>
      <c r="F20" s="44">
        <v>3044.22</v>
      </c>
    </row>
    <row r="21" spans="1:6" x14ac:dyDescent="0.2">
      <c r="A21" s="49" t="s">
        <v>150</v>
      </c>
      <c r="B21" s="44">
        <v>54282.5</v>
      </c>
      <c r="C21" s="44">
        <v>15576.61</v>
      </c>
      <c r="D21" s="44">
        <v>2167.08</v>
      </c>
      <c r="E21" s="44">
        <v>3146.03</v>
      </c>
      <c r="F21" s="44">
        <v>75172.22</v>
      </c>
    </row>
    <row r="22" spans="1:6" x14ac:dyDescent="0.2">
      <c r="A22" s="43" t="s">
        <v>151</v>
      </c>
      <c r="B22" s="44">
        <v>13483.05</v>
      </c>
      <c r="C22" s="44">
        <v>281.31</v>
      </c>
      <c r="D22" s="44">
        <v>2.19</v>
      </c>
      <c r="E22" s="44">
        <v>322</v>
      </c>
      <c r="F22" s="44">
        <v>14088.55</v>
      </c>
    </row>
    <row r="23" spans="1:6" x14ac:dyDescent="0.2">
      <c r="A23" s="50" t="s">
        <v>132</v>
      </c>
      <c r="B23" s="44">
        <v>856.85</v>
      </c>
      <c r="C23" s="44">
        <v>69.459999999999994</v>
      </c>
      <c r="D23" s="44">
        <v>0</v>
      </c>
      <c r="E23" s="44">
        <v>39.799999999999997</v>
      </c>
      <c r="F23" s="44">
        <v>966.11</v>
      </c>
    </row>
    <row r="24" spans="1:6" x14ac:dyDescent="0.2">
      <c r="A24" s="43" t="s">
        <v>152</v>
      </c>
      <c r="B24" s="44">
        <v>29</v>
      </c>
      <c r="C24" s="44">
        <v>3.8</v>
      </c>
      <c r="D24" s="44">
        <v>0</v>
      </c>
      <c r="E24" s="44">
        <v>1</v>
      </c>
      <c r="F24" s="44">
        <v>33.799999999999997</v>
      </c>
    </row>
    <row r="25" spans="1:6" x14ac:dyDescent="0.2">
      <c r="A25" s="43" t="s">
        <v>153</v>
      </c>
      <c r="B25" s="44">
        <v>31.6</v>
      </c>
      <c r="C25" s="44">
        <v>16</v>
      </c>
      <c r="D25" s="44">
        <v>4.67</v>
      </c>
      <c r="E25" s="44">
        <v>3</v>
      </c>
      <c r="F25" s="44">
        <v>55.27</v>
      </c>
    </row>
    <row r="26" spans="1:6" x14ac:dyDescent="0.2">
      <c r="A26" s="43" t="s">
        <v>154</v>
      </c>
      <c r="B26" s="44">
        <v>377.95</v>
      </c>
      <c r="C26" s="44">
        <v>38.6</v>
      </c>
      <c r="D26" s="44">
        <v>0.41</v>
      </c>
      <c r="E26" s="44">
        <v>9</v>
      </c>
      <c r="F26" s="44">
        <v>425.96</v>
      </c>
    </row>
    <row r="27" spans="1:6" x14ac:dyDescent="0.2">
      <c r="A27" s="43" t="s">
        <v>126</v>
      </c>
      <c r="B27" s="44">
        <v>84.85</v>
      </c>
      <c r="C27" s="44">
        <v>10</v>
      </c>
      <c r="D27" s="44">
        <v>0</v>
      </c>
      <c r="E27" s="44">
        <v>3</v>
      </c>
      <c r="F27" s="44">
        <v>97.85</v>
      </c>
    </row>
    <row r="28" spans="1:6" x14ac:dyDescent="0.2">
      <c r="A28" s="51" t="s">
        <v>155</v>
      </c>
      <c r="B28" s="44">
        <v>19</v>
      </c>
      <c r="C28" s="44">
        <v>2</v>
      </c>
      <c r="D28" s="44">
        <v>0</v>
      </c>
      <c r="E28" s="44">
        <v>1</v>
      </c>
      <c r="F28" s="44">
        <v>22</v>
      </c>
    </row>
    <row r="29" spans="1:6" x14ac:dyDescent="0.2">
      <c r="A29" s="50" t="s">
        <v>90</v>
      </c>
      <c r="B29" s="44">
        <v>1581.21</v>
      </c>
      <c r="C29" s="44">
        <v>343.76</v>
      </c>
      <c r="D29" s="44">
        <v>8.7100000000000009</v>
      </c>
      <c r="E29" s="44">
        <v>49</v>
      </c>
      <c r="F29" s="44">
        <v>1982.68</v>
      </c>
    </row>
    <row r="30" spans="1:6" x14ac:dyDescent="0.2">
      <c r="A30" s="50" t="s">
        <v>27</v>
      </c>
      <c r="B30" s="44">
        <v>49.6</v>
      </c>
      <c r="C30" s="44">
        <v>10.7</v>
      </c>
      <c r="D30" s="44">
        <v>0</v>
      </c>
      <c r="E30" s="44">
        <v>8.8000000000000007</v>
      </c>
      <c r="F30" s="44">
        <v>69.099999999999994</v>
      </c>
    </row>
    <row r="31" spans="1:6" x14ac:dyDescent="0.2">
      <c r="A31" s="43" t="s">
        <v>156</v>
      </c>
      <c r="B31" s="44">
        <v>430.32</v>
      </c>
      <c r="C31" s="44">
        <v>102.16</v>
      </c>
      <c r="D31" s="44">
        <v>0</v>
      </c>
      <c r="E31" s="44">
        <v>3</v>
      </c>
      <c r="F31" s="44">
        <v>535.48</v>
      </c>
    </row>
    <row r="32" spans="1:6" x14ac:dyDescent="0.2">
      <c r="A32" s="43" t="s">
        <v>157</v>
      </c>
      <c r="B32" s="44">
        <v>166.79</v>
      </c>
      <c r="C32" s="44">
        <v>51.61</v>
      </c>
      <c r="D32" s="44">
        <v>74.13</v>
      </c>
      <c r="E32" s="44">
        <v>5</v>
      </c>
      <c r="F32" s="44">
        <v>297.52999999999997</v>
      </c>
    </row>
    <row r="33" spans="1:7" x14ac:dyDescent="0.2">
      <c r="A33" s="43" t="s">
        <v>158</v>
      </c>
      <c r="B33" s="44">
        <v>162.63</v>
      </c>
      <c r="C33" s="44">
        <v>17.2</v>
      </c>
      <c r="D33" s="44">
        <v>0</v>
      </c>
      <c r="E33" s="44">
        <v>9</v>
      </c>
      <c r="F33" s="44">
        <v>188.83</v>
      </c>
    </row>
    <row r="34" spans="1:7" x14ac:dyDescent="0.2">
      <c r="A34" s="43" t="s">
        <v>159</v>
      </c>
      <c r="B34" s="44">
        <v>30.65</v>
      </c>
      <c r="C34" s="44">
        <v>9.1999999999999993</v>
      </c>
      <c r="D34" s="44">
        <v>0</v>
      </c>
      <c r="E34" s="44">
        <v>1</v>
      </c>
      <c r="F34" s="44">
        <v>40.85</v>
      </c>
    </row>
    <row r="35" spans="1:7" x14ac:dyDescent="0.2">
      <c r="A35" s="51" t="s">
        <v>160</v>
      </c>
      <c r="B35" s="44">
        <v>161.16999999999999</v>
      </c>
      <c r="C35" s="44">
        <v>50.16</v>
      </c>
      <c r="D35" s="44">
        <v>22.51</v>
      </c>
      <c r="E35" s="44">
        <v>9.8000000000000007</v>
      </c>
      <c r="F35" s="44">
        <v>243.64</v>
      </c>
    </row>
    <row r="36" spans="1:7" x14ac:dyDescent="0.2">
      <c r="A36" s="43" t="s">
        <v>161</v>
      </c>
      <c r="B36" s="44">
        <v>216.19</v>
      </c>
      <c r="C36" s="44">
        <v>56.48</v>
      </c>
      <c r="D36" s="44">
        <v>7.36</v>
      </c>
      <c r="E36" s="44">
        <v>5</v>
      </c>
      <c r="F36" s="44">
        <v>285.02999999999997</v>
      </c>
    </row>
    <row r="37" spans="1:7" x14ac:dyDescent="0.2">
      <c r="A37" s="43" t="s">
        <v>130</v>
      </c>
      <c r="B37" s="44">
        <v>2354.79</v>
      </c>
      <c r="C37" s="44">
        <v>1310.42</v>
      </c>
      <c r="D37" s="44">
        <v>236.05</v>
      </c>
      <c r="E37" s="44">
        <v>123.8</v>
      </c>
      <c r="F37" s="44">
        <v>4025.06</v>
      </c>
    </row>
    <row r="38" spans="1:7" x14ac:dyDescent="0.2">
      <c r="A38" s="43" t="s">
        <v>162</v>
      </c>
      <c r="B38" s="44">
        <v>78.5</v>
      </c>
      <c r="C38" s="44">
        <v>9</v>
      </c>
      <c r="D38" s="44">
        <v>0</v>
      </c>
      <c r="E38" s="44">
        <v>10</v>
      </c>
      <c r="F38" s="44">
        <v>97.5</v>
      </c>
    </row>
    <row r="39" spans="1:7" x14ac:dyDescent="0.2">
      <c r="A39" s="70" t="s">
        <v>128</v>
      </c>
      <c r="B39" s="44">
        <v>157861.67000000001</v>
      </c>
      <c r="C39" s="44">
        <v>34752.379999999997</v>
      </c>
      <c r="D39" s="44">
        <v>6179.33</v>
      </c>
      <c r="E39" s="44">
        <v>4555.12</v>
      </c>
      <c r="F39" s="44">
        <v>203348.5</v>
      </c>
    </row>
    <row r="40" spans="1:7" x14ac:dyDescent="0.2">
      <c r="A40" s="13"/>
      <c r="B40" s="13"/>
      <c r="C40" s="13"/>
      <c r="D40" s="13"/>
      <c r="E40" s="13"/>
      <c r="F40" s="13"/>
      <c r="G40" s="13"/>
    </row>
    <row r="41" spans="1:7" x14ac:dyDescent="0.2">
      <c r="A41" s="13"/>
      <c r="B41" s="13"/>
      <c r="C41" s="13"/>
      <c r="D41" s="13"/>
      <c r="E41" s="13"/>
      <c r="F41" s="13"/>
      <c r="G41" s="13"/>
    </row>
    <row r="42" spans="1:7" x14ac:dyDescent="0.2">
      <c r="A42" s="97" t="s">
        <v>166</v>
      </c>
      <c r="B42" s="97"/>
      <c r="C42" s="97"/>
      <c r="D42" s="97"/>
      <c r="E42" s="97"/>
      <c r="F42" s="97"/>
    </row>
    <row r="43" spans="1:7" x14ac:dyDescent="0.2">
      <c r="A43" s="42" t="s">
        <v>28</v>
      </c>
      <c r="B43" s="42" t="s">
        <v>4</v>
      </c>
      <c r="C43" s="42" t="s">
        <v>5</v>
      </c>
      <c r="D43" s="42" t="s">
        <v>6</v>
      </c>
      <c r="E43" s="42" t="s">
        <v>7</v>
      </c>
      <c r="F43" s="42" t="s">
        <v>2</v>
      </c>
    </row>
    <row r="44" spans="1:7" s="13" customFormat="1" x14ac:dyDescent="0.2">
      <c r="A44" s="43" t="s">
        <v>133</v>
      </c>
      <c r="B44" s="71">
        <v>222</v>
      </c>
      <c r="C44" s="43">
        <v>40</v>
      </c>
      <c r="D44" s="43">
        <v>4</v>
      </c>
      <c r="E44" s="43">
        <v>6</v>
      </c>
      <c r="F44" s="71">
        <v>272</v>
      </c>
    </row>
    <row r="45" spans="1:7" s="13" customFormat="1" x14ac:dyDescent="0.2">
      <c r="A45" s="43" t="s">
        <v>134</v>
      </c>
      <c r="B45" s="61">
        <v>1736</v>
      </c>
      <c r="C45" s="69">
        <v>304</v>
      </c>
      <c r="D45" s="69">
        <v>27</v>
      </c>
      <c r="E45" s="69">
        <v>20</v>
      </c>
      <c r="F45" s="61">
        <v>2087</v>
      </c>
    </row>
    <row r="46" spans="1:7" s="13" customFormat="1" x14ac:dyDescent="0.2">
      <c r="A46" s="43" t="s">
        <v>135</v>
      </c>
      <c r="B46" s="61">
        <v>5200</v>
      </c>
      <c r="C46" s="69">
        <v>908</v>
      </c>
      <c r="D46" s="61">
        <v>313</v>
      </c>
      <c r="E46" s="61">
        <v>38</v>
      </c>
      <c r="F46" s="61">
        <v>6459</v>
      </c>
    </row>
    <row r="47" spans="1:7" s="13" customFormat="1" x14ac:dyDescent="0.2">
      <c r="A47" s="43" t="s">
        <v>136</v>
      </c>
      <c r="B47" s="61">
        <v>59088</v>
      </c>
      <c r="C47" s="61">
        <v>17198</v>
      </c>
      <c r="D47" s="61">
        <v>7549</v>
      </c>
      <c r="E47" s="69">
        <v>149</v>
      </c>
      <c r="F47" s="61">
        <v>83984</v>
      </c>
    </row>
    <row r="48" spans="1:7" s="13" customFormat="1" x14ac:dyDescent="0.2">
      <c r="A48" s="43" t="s">
        <v>137</v>
      </c>
      <c r="B48" s="61">
        <v>192</v>
      </c>
      <c r="C48" s="61">
        <v>15</v>
      </c>
      <c r="D48" s="61">
        <v>1</v>
      </c>
      <c r="E48" s="69">
        <v>8</v>
      </c>
      <c r="F48" s="61">
        <v>216</v>
      </c>
    </row>
    <row r="49" spans="1:7" s="13" customFormat="1" x14ac:dyDescent="0.2">
      <c r="A49" s="43" t="s">
        <v>138</v>
      </c>
      <c r="B49" s="61">
        <v>861</v>
      </c>
      <c r="C49" s="61">
        <v>206</v>
      </c>
      <c r="D49" s="61">
        <v>2</v>
      </c>
      <c r="E49" s="61">
        <v>17</v>
      </c>
      <c r="F49" s="61">
        <v>1086</v>
      </c>
    </row>
    <row r="50" spans="1:7" s="13" customFormat="1" x14ac:dyDescent="0.2">
      <c r="A50" s="43" t="s">
        <v>139</v>
      </c>
      <c r="B50" s="61">
        <v>2507</v>
      </c>
      <c r="C50" s="61">
        <v>447</v>
      </c>
      <c r="D50" s="61">
        <v>5</v>
      </c>
      <c r="E50" s="61">
        <v>49</v>
      </c>
      <c r="F50" s="61">
        <v>3008</v>
      </c>
    </row>
    <row r="51" spans="1:7" s="13" customFormat="1" x14ac:dyDescent="0.2">
      <c r="A51" s="43" t="s">
        <v>140</v>
      </c>
      <c r="B51" s="61">
        <v>280</v>
      </c>
      <c r="C51" s="61">
        <v>125</v>
      </c>
      <c r="D51" s="61">
        <v>2</v>
      </c>
      <c r="E51" s="61">
        <v>19</v>
      </c>
      <c r="F51" s="61">
        <v>426</v>
      </c>
    </row>
    <row r="52" spans="1:7" s="13" customFormat="1" x14ac:dyDescent="0.2">
      <c r="A52" s="43" t="s">
        <v>141</v>
      </c>
      <c r="B52" s="61">
        <v>7495</v>
      </c>
      <c r="C52" s="61">
        <v>1140</v>
      </c>
      <c r="D52" s="61">
        <v>520</v>
      </c>
      <c r="E52" s="61">
        <v>141</v>
      </c>
      <c r="F52" s="61">
        <v>9296</v>
      </c>
    </row>
    <row r="53" spans="1:7" s="13" customFormat="1" x14ac:dyDescent="0.2">
      <c r="A53" s="43" t="s">
        <v>142</v>
      </c>
      <c r="B53" s="61">
        <v>1169</v>
      </c>
      <c r="C53" s="69">
        <v>157</v>
      </c>
      <c r="D53" s="69">
        <v>34</v>
      </c>
      <c r="E53" s="69">
        <v>37</v>
      </c>
      <c r="F53" s="61">
        <v>1397</v>
      </c>
    </row>
    <row r="54" spans="1:7" s="13" customFormat="1" x14ac:dyDescent="0.2">
      <c r="A54" s="43" t="s">
        <v>143</v>
      </c>
      <c r="B54" s="61">
        <v>2217</v>
      </c>
      <c r="C54" s="61">
        <v>135</v>
      </c>
      <c r="D54" s="69">
        <v>15</v>
      </c>
      <c r="E54" s="69">
        <v>83</v>
      </c>
      <c r="F54" s="61">
        <v>2450</v>
      </c>
    </row>
    <row r="55" spans="1:7" s="13" customFormat="1" x14ac:dyDescent="0.2">
      <c r="A55" s="43" t="s">
        <v>144</v>
      </c>
      <c r="B55" s="61">
        <v>2295</v>
      </c>
      <c r="C55" s="61">
        <v>409</v>
      </c>
      <c r="D55" s="61">
        <v>13</v>
      </c>
      <c r="E55" s="69">
        <v>60</v>
      </c>
      <c r="F55" s="61">
        <v>2777</v>
      </c>
    </row>
    <row r="56" spans="1:7" s="13" customFormat="1" x14ac:dyDescent="0.2">
      <c r="A56" s="43" t="s">
        <v>145</v>
      </c>
      <c r="B56" s="61">
        <v>463</v>
      </c>
      <c r="C56" s="69">
        <v>101</v>
      </c>
      <c r="D56" s="69">
        <v>0</v>
      </c>
      <c r="E56" s="61">
        <v>35</v>
      </c>
      <c r="F56" s="61">
        <v>599</v>
      </c>
    </row>
    <row r="57" spans="1:7" s="13" customFormat="1" x14ac:dyDescent="0.2">
      <c r="A57" s="43" t="s">
        <v>146</v>
      </c>
      <c r="B57" s="61">
        <v>467</v>
      </c>
      <c r="C57" s="69">
        <v>153</v>
      </c>
      <c r="D57" s="69">
        <v>41</v>
      </c>
      <c r="E57" s="61">
        <v>35</v>
      </c>
      <c r="F57" s="61">
        <v>696</v>
      </c>
    </row>
    <row r="58" spans="1:7" s="13" customFormat="1" x14ac:dyDescent="0.2">
      <c r="A58" s="14" t="s">
        <v>147</v>
      </c>
      <c r="B58" s="61">
        <v>101</v>
      </c>
      <c r="C58" s="69">
        <v>27</v>
      </c>
      <c r="D58" s="69">
        <v>0</v>
      </c>
      <c r="E58" s="69">
        <v>9</v>
      </c>
      <c r="F58" s="61">
        <v>137</v>
      </c>
    </row>
    <row r="59" spans="1:7" s="13" customFormat="1" x14ac:dyDescent="0.2">
      <c r="A59" s="43" t="s">
        <v>148</v>
      </c>
      <c r="B59" s="61">
        <v>6311</v>
      </c>
      <c r="C59" s="69">
        <v>388</v>
      </c>
      <c r="D59" s="69">
        <v>1908</v>
      </c>
      <c r="E59" s="69">
        <v>99</v>
      </c>
      <c r="F59" s="61">
        <v>8706</v>
      </c>
    </row>
    <row r="60" spans="1:7" s="13" customFormat="1" x14ac:dyDescent="0.2">
      <c r="A60" s="48" t="s">
        <v>149</v>
      </c>
      <c r="B60" s="69">
        <v>2653</v>
      </c>
      <c r="C60" s="69">
        <v>192</v>
      </c>
      <c r="D60" s="69">
        <v>2129</v>
      </c>
      <c r="E60" s="69">
        <v>12</v>
      </c>
      <c r="F60" s="69">
        <v>4986</v>
      </c>
    </row>
    <row r="61" spans="1:7" s="13" customFormat="1" x14ac:dyDescent="0.2">
      <c r="A61" s="49" t="s">
        <v>150</v>
      </c>
      <c r="B61" s="69">
        <v>62120</v>
      </c>
      <c r="C61" s="69">
        <v>18291</v>
      </c>
      <c r="D61" s="69">
        <v>5063</v>
      </c>
      <c r="E61" s="69">
        <v>4153</v>
      </c>
      <c r="F61" s="69">
        <v>89627</v>
      </c>
    </row>
    <row r="62" spans="1:7" s="13" customFormat="1" x14ac:dyDescent="0.2">
      <c r="A62" s="43" t="s">
        <v>151</v>
      </c>
      <c r="B62" s="61">
        <v>13798</v>
      </c>
      <c r="C62" s="69">
        <v>307</v>
      </c>
      <c r="D62" s="69">
        <v>5</v>
      </c>
      <c r="E62" s="69">
        <v>322</v>
      </c>
      <c r="F62" s="61">
        <v>14432</v>
      </c>
    </row>
    <row r="63" spans="1:7" s="13" customFormat="1" x14ac:dyDescent="0.2">
      <c r="A63" s="50" t="s">
        <v>132</v>
      </c>
      <c r="B63" s="61">
        <v>894</v>
      </c>
      <c r="C63" s="69">
        <v>72</v>
      </c>
      <c r="D63" s="69">
        <v>0</v>
      </c>
      <c r="E63" s="69">
        <v>40</v>
      </c>
      <c r="F63" s="61">
        <v>1006</v>
      </c>
      <c r="G63" s="15"/>
    </row>
    <row r="64" spans="1:7" s="13" customFormat="1" x14ac:dyDescent="0.2">
      <c r="A64" s="43" t="s">
        <v>152</v>
      </c>
      <c r="B64" s="61">
        <v>31</v>
      </c>
      <c r="C64" s="69">
        <v>5</v>
      </c>
      <c r="D64" s="69">
        <v>0</v>
      </c>
      <c r="E64" s="61">
        <v>1</v>
      </c>
      <c r="F64" s="61">
        <v>37</v>
      </c>
    </row>
    <row r="65" spans="1:7" s="13" customFormat="1" x14ac:dyDescent="0.2">
      <c r="A65" s="43" t="s">
        <v>153</v>
      </c>
      <c r="B65" s="61">
        <v>33</v>
      </c>
      <c r="C65" s="69">
        <v>16</v>
      </c>
      <c r="D65" s="69">
        <v>11</v>
      </c>
      <c r="E65" s="61">
        <v>3</v>
      </c>
      <c r="F65" s="61">
        <v>63</v>
      </c>
    </row>
    <row r="66" spans="1:7" s="13" customFormat="1" x14ac:dyDescent="0.2">
      <c r="A66" s="43" t="s">
        <v>154</v>
      </c>
      <c r="B66" s="61">
        <v>416</v>
      </c>
      <c r="C66" s="69">
        <v>48</v>
      </c>
      <c r="D66" s="61">
        <v>1</v>
      </c>
      <c r="E66" s="61">
        <v>9</v>
      </c>
      <c r="F66" s="61">
        <v>474</v>
      </c>
    </row>
    <row r="67" spans="1:7" s="13" customFormat="1" x14ac:dyDescent="0.2">
      <c r="A67" s="43" t="s">
        <v>126</v>
      </c>
      <c r="B67" s="69">
        <v>87</v>
      </c>
      <c r="C67" s="69">
        <v>10</v>
      </c>
      <c r="D67" s="69">
        <v>0</v>
      </c>
      <c r="E67" s="69">
        <v>3</v>
      </c>
      <c r="F67" s="61">
        <v>100</v>
      </c>
    </row>
    <row r="68" spans="1:7" s="13" customFormat="1" x14ac:dyDescent="0.2">
      <c r="A68" s="51" t="s">
        <v>155</v>
      </c>
      <c r="B68" s="61">
        <v>20</v>
      </c>
      <c r="C68" s="69">
        <v>2</v>
      </c>
      <c r="D68" s="69">
        <v>0</v>
      </c>
      <c r="E68" s="69">
        <v>1</v>
      </c>
      <c r="F68" s="61">
        <v>23</v>
      </c>
      <c r="G68" s="72"/>
    </row>
    <row r="69" spans="1:7" s="13" customFormat="1" x14ac:dyDescent="0.2">
      <c r="A69" s="50" t="s">
        <v>90</v>
      </c>
      <c r="B69" s="61">
        <v>1618</v>
      </c>
      <c r="C69" s="69">
        <v>359</v>
      </c>
      <c r="D69" s="61">
        <v>14</v>
      </c>
      <c r="E69" s="69">
        <v>49</v>
      </c>
      <c r="F69" s="61">
        <v>2040</v>
      </c>
      <c r="G69" s="72"/>
    </row>
    <row r="70" spans="1:7" s="13" customFormat="1" x14ac:dyDescent="0.2">
      <c r="A70" s="50" t="s">
        <v>27</v>
      </c>
      <c r="B70" s="61">
        <v>52</v>
      </c>
      <c r="C70" s="61">
        <v>12</v>
      </c>
      <c r="D70" s="61">
        <v>0</v>
      </c>
      <c r="E70" s="61">
        <v>9</v>
      </c>
      <c r="F70" s="61">
        <v>73</v>
      </c>
    </row>
    <row r="71" spans="1:7" s="13" customFormat="1" x14ac:dyDescent="0.2">
      <c r="A71" s="43" t="s">
        <v>156</v>
      </c>
      <c r="B71" s="61">
        <v>451</v>
      </c>
      <c r="C71" s="61">
        <v>105</v>
      </c>
      <c r="D71" s="61">
        <v>0</v>
      </c>
      <c r="E71" s="61">
        <v>3</v>
      </c>
      <c r="F71" s="61">
        <v>559</v>
      </c>
    </row>
    <row r="72" spans="1:7" s="13" customFormat="1" x14ac:dyDescent="0.2">
      <c r="A72" s="43" t="s">
        <v>157</v>
      </c>
      <c r="B72" s="61">
        <v>184</v>
      </c>
      <c r="C72" s="69">
        <v>57</v>
      </c>
      <c r="D72" s="61">
        <v>143</v>
      </c>
      <c r="E72" s="69">
        <v>5</v>
      </c>
      <c r="F72" s="61">
        <v>389</v>
      </c>
    </row>
    <row r="73" spans="1:7" s="13" customFormat="1" x14ac:dyDescent="0.2">
      <c r="A73" s="43" t="s">
        <v>158</v>
      </c>
      <c r="B73" s="61">
        <v>169</v>
      </c>
      <c r="C73" s="61">
        <v>18</v>
      </c>
      <c r="D73" s="61">
        <v>0</v>
      </c>
      <c r="E73" s="61">
        <v>9</v>
      </c>
      <c r="F73" s="61">
        <v>196</v>
      </c>
    </row>
    <row r="74" spans="1:7" s="13" customFormat="1" x14ac:dyDescent="0.2">
      <c r="A74" s="43" t="s">
        <v>159</v>
      </c>
      <c r="B74" s="61">
        <v>33</v>
      </c>
      <c r="C74" s="61">
        <v>10</v>
      </c>
      <c r="D74" s="61">
        <v>0</v>
      </c>
      <c r="E74" s="61">
        <v>1</v>
      </c>
      <c r="F74" s="61">
        <v>44</v>
      </c>
    </row>
    <row r="75" spans="1:7" s="13" customFormat="1" x14ac:dyDescent="0.2">
      <c r="A75" s="51" t="s">
        <v>160</v>
      </c>
      <c r="B75" s="61">
        <v>176</v>
      </c>
      <c r="C75" s="61">
        <v>65</v>
      </c>
      <c r="D75" s="69">
        <v>64</v>
      </c>
      <c r="E75" s="69">
        <v>10</v>
      </c>
      <c r="F75" s="61">
        <v>315</v>
      </c>
    </row>
    <row r="76" spans="1:7" s="13" customFormat="1" x14ac:dyDescent="0.2">
      <c r="A76" s="43" t="s">
        <v>161</v>
      </c>
      <c r="B76" s="43">
        <v>238</v>
      </c>
      <c r="C76" s="43">
        <v>66</v>
      </c>
      <c r="D76" s="43">
        <v>37</v>
      </c>
      <c r="E76" s="43">
        <v>5</v>
      </c>
      <c r="F76" s="43">
        <v>346</v>
      </c>
    </row>
    <row r="77" spans="1:7" s="13" customFormat="1" x14ac:dyDescent="0.2">
      <c r="A77" s="43" t="s">
        <v>130</v>
      </c>
      <c r="B77" s="61">
        <v>2463</v>
      </c>
      <c r="C77" s="69">
        <v>1450</v>
      </c>
      <c r="D77" s="61">
        <v>720</v>
      </c>
      <c r="E77" s="69">
        <v>124</v>
      </c>
      <c r="F77" s="61">
        <v>4757</v>
      </c>
      <c r="G77" s="6"/>
    </row>
    <row r="78" spans="1:7" s="13" customFormat="1" x14ac:dyDescent="0.2">
      <c r="A78" s="43" t="s">
        <v>162</v>
      </c>
      <c r="B78" s="61">
        <v>81</v>
      </c>
      <c r="C78" s="61">
        <v>9</v>
      </c>
      <c r="D78" s="61">
        <v>0</v>
      </c>
      <c r="E78" s="61">
        <v>10</v>
      </c>
      <c r="F78" s="61">
        <v>100</v>
      </c>
      <c r="G78" s="6"/>
    </row>
    <row r="79" spans="1:7" s="13" customFormat="1" x14ac:dyDescent="0.2">
      <c r="A79" s="70" t="s">
        <v>128</v>
      </c>
      <c r="B79" s="61">
        <v>176121</v>
      </c>
      <c r="C79" s="61">
        <v>42847</v>
      </c>
      <c r="D79" s="61">
        <v>18621</v>
      </c>
      <c r="E79" s="61">
        <v>5574</v>
      </c>
      <c r="F79" s="61">
        <v>243163</v>
      </c>
    </row>
  </sheetData>
  <mergeCells count="2">
    <mergeCell ref="A42:F42"/>
    <mergeCell ref="A2:F2"/>
  </mergeCells>
  <phoneticPr fontId="1" type="noConversion"/>
  <pageMargins left="0.25" right="0.25" top="0.75" bottom="0.75"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zoomScaleNormal="100" workbookViewId="0">
      <selection activeCell="B13" sqref="B13"/>
    </sheetView>
  </sheetViews>
  <sheetFormatPr defaultColWidth="8.75" defaultRowHeight="12.75" x14ac:dyDescent="0.2"/>
  <cols>
    <col min="1" max="1" width="22.125" style="4" bestFit="1" customWidth="1"/>
    <col min="2" max="2" width="78.25" style="1" customWidth="1"/>
    <col min="3" max="3" width="8.75" style="1" customWidth="1"/>
    <col min="4" max="16384" width="8.75" style="1"/>
  </cols>
  <sheetData>
    <row r="1" spans="1:2" x14ac:dyDescent="0.2">
      <c r="A1" s="8" t="s">
        <v>79</v>
      </c>
    </row>
    <row r="3" spans="1:2" s="13" customFormat="1" x14ac:dyDescent="0.2">
      <c r="A3" s="73" t="s">
        <v>29</v>
      </c>
      <c r="B3" s="43" t="s">
        <v>30</v>
      </c>
    </row>
    <row r="4" spans="1:2" s="13" customFormat="1" ht="153" x14ac:dyDescent="0.2">
      <c r="A4" s="74" t="s">
        <v>75</v>
      </c>
      <c r="B4" s="43" t="s">
        <v>93</v>
      </c>
    </row>
    <row r="5" spans="1:2" s="13" customFormat="1" ht="63.75" x14ac:dyDescent="0.2">
      <c r="A5" s="75" t="s">
        <v>65</v>
      </c>
      <c r="B5" s="76" t="s">
        <v>76</v>
      </c>
    </row>
    <row r="6" spans="1:2" s="13" customFormat="1" ht="165.75" x14ac:dyDescent="0.2">
      <c r="A6" s="73" t="s">
        <v>32</v>
      </c>
      <c r="B6" s="43" t="s">
        <v>45</v>
      </c>
    </row>
    <row r="7" spans="1:2" s="13" customFormat="1" ht="38.25" x14ac:dyDescent="0.2">
      <c r="A7" s="73" t="s">
        <v>7</v>
      </c>
      <c r="B7" s="43" t="s">
        <v>127</v>
      </c>
    </row>
    <row r="8" spans="1:2" s="13" customFormat="1" ht="178.5" x14ac:dyDescent="0.2">
      <c r="A8" s="73" t="s">
        <v>94</v>
      </c>
      <c r="B8" s="43" t="s">
        <v>95</v>
      </c>
    </row>
    <row r="9" spans="1:2" s="13" customFormat="1" x14ac:dyDescent="0.2">
      <c r="A9" s="73" t="s">
        <v>33</v>
      </c>
      <c r="B9" s="43" t="s">
        <v>34</v>
      </c>
    </row>
    <row r="10" spans="1:2" s="13" customFormat="1" ht="25.5" x14ac:dyDescent="0.2">
      <c r="A10" s="73" t="s">
        <v>35</v>
      </c>
      <c r="B10" s="43" t="s">
        <v>36</v>
      </c>
    </row>
    <row r="11" spans="1:2" s="13" customFormat="1" ht="25.5" x14ac:dyDescent="0.2">
      <c r="A11" s="73" t="s">
        <v>37</v>
      </c>
      <c r="B11" s="43" t="s">
        <v>38</v>
      </c>
    </row>
    <row r="12" spans="1:2" s="13" customFormat="1" ht="63.75" x14ac:dyDescent="0.2">
      <c r="A12" s="73" t="s">
        <v>163</v>
      </c>
      <c r="B12" s="43" t="s">
        <v>167</v>
      </c>
    </row>
    <row r="13" spans="1:2" s="13" customFormat="1" ht="25.5" x14ac:dyDescent="0.2">
      <c r="A13" s="73" t="s">
        <v>39</v>
      </c>
      <c r="B13" s="43" t="s">
        <v>47</v>
      </c>
    </row>
    <row r="14" spans="1:2" s="13" customFormat="1" x14ac:dyDescent="0.2">
      <c r="A14" s="73" t="s">
        <v>40</v>
      </c>
      <c r="B14" s="43" t="s">
        <v>41</v>
      </c>
    </row>
    <row r="15" spans="1:2" s="13" customFormat="1" x14ac:dyDescent="0.2">
      <c r="A15" s="73" t="s">
        <v>42</v>
      </c>
      <c r="B15" s="43" t="s">
        <v>43</v>
      </c>
    </row>
    <row r="16" spans="1:2" s="13" customFormat="1" ht="89.25" x14ac:dyDescent="0.2">
      <c r="A16" s="73" t="s">
        <v>44</v>
      </c>
      <c r="B16" s="43" t="s">
        <v>46</v>
      </c>
    </row>
  </sheetData>
  <phoneticPr fontId="1" type="noConversion"/>
  <pageMargins left="0.25" right="0.25" top="0.75" bottom="0.75" header="0.3" footer="0.3"/>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zoomScaleNormal="100" workbookViewId="0"/>
  </sheetViews>
  <sheetFormatPr defaultColWidth="8.75" defaultRowHeight="12.75" x14ac:dyDescent="0.2"/>
  <cols>
    <col min="1" max="1" width="8.25" style="1" customWidth="1"/>
    <col min="2" max="2" width="9.75" style="1" bestFit="1" customWidth="1"/>
    <col min="3" max="3" width="9.5" style="1" bestFit="1" customWidth="1"/>
    <col min="4" max="5" width="8.5" style="1" bestFit="1" customWidth="1"/>
    <col min="6" max="6" width="8.625" style="1" customWidth="1"/>
    <col min="7" max="16384" width="8.75" style="1"/>
  </cols>
  <sheetData>
    <row r="1" spans="1:14" x14ac:dyDescent="0.2">
      <c r="A1" s="11" t="s">
        <v>83</v>
      </c>
      <c r="B1" s="5"/>
      <c r="C1" s="5"/>
      <c r="D1" s="5"/>
      <c r="E1" s="5"/>
      <c r="F1" s="5"/>
    </row>
    <row r="3" spans="1:14" s="13" customFormat="1" x14ac:dyDescent="0.2">
      <c r="A3" s="16"/>
      <c r="B3" s="18" t="s">
        <v>4</v>
      </c>
      <c r="C3" s="18" t="s">
        <v>5</v>
      </c>
      <c r="D3" s="18" t="s">
        <v>6</v>
      </c>
      <c r="E3" s="18" t="s">
        <v>7</v>
      </c>
      <c r="F3" s="18" t="s">
        <v>2</v>
      </c>
      <c r="G3" s="60"/>
    </row>
    <row r="4" spans="1:14" s="13" customFormat="1" x14ac:dyDescent="0.2">
      <c r="A4" s="17" t="s">
        <v>0</v>
      </c>
      <c r="B4" s="53">
        <v>104376.87</v>
      </c>
      <c r="C4" s="53">
        <v>24438.66</v>
      </c>
      <c r="D4" s="53">
        <v>4314.7299999999996</v>
      </c>
      <c r="E4" s="53">
        <v>1403.01</v>
      </c>
      <c r="F4" s="53">
        <v>134533.26999999999</v>
      </c>
      <c r="H4" s="54"/>
      <c r="I4" s="54"/>
      <c r="J4" s="54"/>
      <c r="K4" s="54"/>
      <c r="L4" s="54"/>
      <c r="M4" s="47"/>
      <c r="N4" s="47"/>
    </row>
    <row r="5" spans="1:14" s="13" customFormat="1" x14ac:dyDescent="0.2">
      <c r="A5" s="17" t="s">
        <v>1</v>
      </c>
      <c r="B5" s="53">
        <v>53484.800000000003</v>
      </c>
      <c r="C5" s="53">
        <v>10313.719999999999</v>
      </c>
      <c r="D5" s="53">
        <v>1864.6</v>
      </c>
      <c r="E5" s="53">
        <v>3152.11</v>
      </c>
      <c r="F5" s="53">
        <v>68815.23</v>
      </c>
      <c r="H5" s="54"/>
      <c r="I5" s="54"/>
      <c r="J5" s="54"/>
      <c r="K5" s="54"/>
      <c r="L5" s="54"/>
      <c r="M5" s="47"/>
      <c r="N5" s="47"/>
    </row>
    <row r="6" spans="1:14" s="13" customFormat="1" x14ac:dyDescent="0.2">
      <c r="A6" s="17" t="s">
        <v>2</v>
      </c>
      <c r="B6" s="53">
        <v>157861.67000000001</v>
      </c>
      <c r="C6" s="53">
        <v>34752.379999999997</v>
      </c>
      <c r="D6" s="53">
        <v>6179.33</v>
      </c>
      <c r="E6" s="53">
        <v>4555.12</v>
      </c>
      <c r="F6" s="53">
        <v>203348.5</v>
      </c>
      <c r="H6" s="54"/>
      <c r="I6" s="54"/>
      <c r="J6" s="54"/>
      <c r="K6" s="54"/>
      <c r="L6" s="54"/>
      <c r="M6" s="47"/>
      <c r="N6" s="47"/>
    </row>
    <row r="7" spans="1:14" s="13" customFormat="1" x14ac:dyDescent="0.2">
      <c r="A7" s="55"/>
      <c r="B7" s="47"/>
      <c r="C7" s="47"/>
      <c r="D7" s="47"/>
      <c r="E7" s="47"/>
      <c r="F7" s="47"/>
      <c r="H7" s="55"/>
      <c r="I7" s="47"/>
      <c r="J7" s="47"/>
      <c r="K7" s="47"/>
      <c r="L7" s="47"/>
      <c r="M7" s="47"/>
    </row>
    <row r="8" spans="1:14" s="13" customFormat="1" x14ac:dyDescent="0.2">
      <c r="A8" s="56"/>
      <c r="B8" s="57"/>
      <c r="C8" s="57"/>
      <c r="D8" s="57"/>
      <c r="E8" s="57"/>
      <c r="F8" s="47"/>
      <c r="H8" s="56"/>
      <c r="I8" s="57"/>
      <c r="J8" s="57"/>
      <c r="K8" s="57"/>
      <c r="L8" s="57"/>
      <c r="M8" s="47"/>
      <c r="N8" s="47"/>
    </row>
    <row r="9" spans="1:14" s="13" customFormat="1" x14ac:dyDescent="0.2">
      <c r="A9" s="14" t="s">
        <v>3</v>
      </c>
      <c r="B9" s="19" t="s">
        <v>4</v>
      </c>
      <c r="C9" s="19" t="s">
        <v>5</v>
      </c>
      <c r="D9" s="19" t="s">
        <v>6</v>
      </c>
      <c r="E9" s="19" t="s">
        <v>7</v>
      </c>
      <c r="F9" s="19" t="s">
        <v>2</v>
      </c>
      <c r="H9" s="56"/>
      <c r="I9" s="57"/>
      <c r="J9" s="57"/>
      <c r="K9" s="57"/>
      <c r="L9" s="57"/>
      <c r="M9" s="57"/>
      <c r="N9" s="57"/>
    </row>
    <row r="10" spans="1:14" s="13" customFormat="1" x14ac:dyDescent="0.2">
      <c r="A10" s="14" t="s">
        <v>0</v>
      </c>
      <c r="B10" s="58">
        <v>0.66120000000000001</v>
      </c>
      <c r="C10" s="58">
        <v>0.70320000000000005</v>
      </c>
      <c r="D10" s="58">
        <v>0.69830000000000003</v>
      </c>
      <c r="E10" s="58">
        <v>0.308</v>
      </c>
      <c r="F10" s="58">
        <v>0.66159999999999997</v>
      </c>
      <c r="H10" s="59"/>
      <c r="I10" s="57"/>
      <c r="J10" s="57"/>
      <c r="K10" s="57"/>
      <c r="L10" s="57"/>
      <c r="M10" s="57"/>
      <c r="N10" s="57"/>
    </row>
    <row r="11" spans="1:14" s="13" customFormat="1" x14ac:dyDescent="0.2">
      <c r="A11" s="14" t="s">
        <v>1</v>
      </c>
      <c r="B11" s="58">
        <v>0.33879999999999999</v>
      </c>
      <c r="C11" s="58">
        <v>0.29680000000000001</v>
      </c>
      <c r="D11" s="58">
        <v>0.30170000000000002</v>
      </c>
      <c r="E11" s="58">
        <v>0.69199999999999995</v>
      </c>
      <c r="F11" s="58">
        <v>0.33839999999999998</v>
      </c>
      <c r="H11" s="56"/>
      <c r="I11" s="57"/>
      <c r="J11" s="57"/>
      <c r="K11" s="57"/>
      <c r="L11" s="57"/>
      <c r="M11" s="57"/>
      <c r="N11" s="57"/>
    </row>
    <row r="12" spans="1:14" s="13" customFormat="1" x14ac:dyDescent="0.2">
      <c r="A12" s="14" t="s">
        <v>2</v>
      </c>
      <c r="B12" s="58">
        <v>1</v>
      </c>
      <c r="C12" s="58">
        <v>1</v>
      </c>
      <c r="D12" s="58">
        <v>1</v>
      </c>
      <c r="E12" s="58">
        <v>1</v>
      </c>
      <c r="F12" s="58">
        <v>1</v>
      </c>
      <c r="H12" s="59"/>
      <c r="I12" s="57"/>
      <c r="J12" s="57"/>
      <c r="K12" s="57"/>
      <c r="L12" s="57"/>
      <c r="M12" s="57"/>
    </row>
  </sheetData>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zoomScaleNormal="100" workbookViewId="0"/>
  </sheetViews>
  <sheetFormatPr defaultColWidth="8.75" defaultRowHeight="12.75" x14ac:dyDescent="0.2"/>
  <cols>
    <col min="1" max="1" width="9.375" style="1" bestFit="1" customWidth="1"/>
    <col min="2" max="4" width="7.75" style="1" customWidth="1"/>
    <col min="5" max="5" width="8.875" style="1" customWidth="1"/>
    <col min="6" max="16384" width="8.75" style="1"/>
  </cols>
  <sheetData>
    <row r="1" spans="1:13" x14ac:dyDescent="0.2">
      <c r="A1" s="10" t="s">
        <v>84</v>
      </c>
    </row>
    <row r="2" spans="1:13" x14ac:dyDescent="0.2">
      <c r="A2" s="3"/>
      <c r="B2" s="3"/>
      <c r="C2" s="3"/>
      <c r="D2" s="3"/>
      <c r="E2" s="3"/>
    </row>
    <row r="3" spans="1:13" s="13" customFormat="1" x14ac:dyDescent="0.2">
      <c r="A3" s="16"/>
      <c r="B3" s="18" t="s">
        <v>8</v>
      </c>
      <c r="C3" s="18" t="s">
        <v>9</v>
      </c>
      <c r="D3" s="18" t="s">
        <v>6</v>
      </c>
      <c r="E3" s="18" t="s">
        <v>2</v>
      </c>
      <c r="F3" s="5"/>
      <c r="H3" s="47"/>
      <c r="I3" s="47"/>
      <c r="J3" s="47"/>
      <c r="K3" s="47"/>
      <c r="L3" s="54"/>
    </row>
    <row r="4" spans="1:13" s="13" customFormat="1" x14ac:dyDescent="0.2">
      <c r="A4" s="17" t="s">
        <v>0</v>
      </c>
      <c r="B4" s="61">
        <v>91037</v>
      </c>
      <c r="C4" s="61">
        <v>63469</v>
      </c>
      <c r="D4" s="61">
        <v>12656</v>
      </c>
      <c r="E4" s="61">
        <v>167162</v>
      </c>
      <c r="F4" s="62"/>
      <c r="H4" s="54"/>
      <c r="I4" s="54"/>
      <c r="J4" s="54"/>
      <c r="K4" s="54"/>
      <c r="L4" s="54"/>
    </row>
    <row r="5" spans="1:13" s="13" customFormat="1" x14ac:dyDescent="0.2">
      <c r="A5" s="17" t="s">
        <v>1</v>
      </c>
      <c r="B5" s="61">
        <v>62410</v>
      </c>
      <c r="C5" s="61">
        <v>7626</v>
      </c>
      <c r="D5" s="61">
        <v>5965</v>
      </c>
      <c r="E5" s="61">
        <v>76001</v>
      </c>
      <c r="F5" s="60"/>
      <c r="H5" s="54"/>
      <c r="I5" s="54"/>
      <c r="J5" s="54"/>
      <c r="K5" s="54"/>
      <c r="L5" s="54"/>
    </row>
    <row r="6" spans="1:13" s="13" customFormat="1" x14ac:dyDescent="0.2">
      <c r="A6" s="17" t="s">
        <v>2</v>
      </c>
      <c r="B6" s="61">
        <v>153447</v>
      </c>
      <c r="C6" s="61">
        <v>71095</v>
      </c>
      <c r="D6" s="61">
        <v>18621</v>
      </c>
      <c r="E6" s="61">
        <v>243163</v>
      </c>
      <c r="F6" s="15"/>
      <c r="H6" s="54"/>
      <c r="I6" s="54"/>
      <c r="J6" s="54"/>
      <c r="K6" s="54"/>
      <c r="L6" s="54"/>
      <c r="M6" s="54"/>
    </row>
    <row r="7" spans="1:13" s="13" customFormat="1" x14ac:dyDescent="0.2">
      <c r="A7" s="54"/>
      <c r="B7" s="54"/>
      <c r="C7" s="54"/>
      <c r="D7" s="54"/>
      <c r="E7" s="78"/>
      <c r="F7" s="15"/>
      <c r="H7" s="54"/>
      <c r="I7" s="54"/>
      <c r="J7" s="54"/>
      <c r="K7" s="54"/>
      <c r="L7" s="54"/>
      <c r="M7" s="54"/>
    </row>
    <row r="8" spans="1:13" s="13" customFormat="1" x14ac:dyDescent="0.2">
      <c r="A8" s="57"/>
      <c r="B8" s="57"/>
      <c r="C8" s="57"/>
      <c r="D8" s="57"/>
      <c r="E8" s="15"/>
      <c r="F8" s="15"/>
      <c r="H8" s="57"/>
      <c r="I8" s="57"/>
      <c r="J8" s="57"/>
      <c r="K8" s="57"/>
    </row>
    <row r="9" spans="1:13" s="13" customFormat="1" x14ac:dyDescent="0.2">
      <c r="A9" s="14" t="s">
        <v>3</v>
      </c>
      <c r="B9" s="19" t="s">
        <v>8</v>
      </c>
      <c r="C9" s="19" t="s">
        <v>9</v>
      </c>
      <c r="D9" s="19" t="s">
        <v>6</v>
      </c>
      <c r="E9" s="19" t="s">
        <v>2</v>
      </c>
      <c r="F9" s="15"/>
      <c r="G9" s="57"/>
      <c r="H9" s="47"/>
      <c r="I9" s="47"/>
      <c r="J9" s="47"/>
      <c r="K9" s="47"/>
      <c r="L9" s="57"/>
    </row>
    <row r="10" spans="1:13" s="13" customFormat="1" x14ac:dyDescent="0.2">
      <c r="A10" s="14" t="s">
        <v>0</v>
      </c>
      <c r="B10" s="58">
        <v>0.59330000000000005</v>
      </c>
      <c r="C10" s="58">
        <v>0.89270000000000005</v>
      </c>
      <c r="D10" s="58">
        <v>0.67969999999999997</v>
      </c>
      <c r="E10" s="58">
        <v>0.68740000000000001</v>
      </c>
      <c r="F10" s="15"/>
      <c r="G10" s="57"/>
      <c r="H10" s="47"/>
      <c r="I10" s="57"/>
      <c r="J10" s="57"/>
      <c r="K10" s="57"/>
      <c r="L10" s="57"/>
    </row>
    <row r="11" spans="1:13" s="13" customFormat="1" x14ac:dyDescent="0.2">
      <c r="A11" s="14" t="s">
        <v>1</v>
      </c>
      <c r="B11" s="58">
        <v>0.40670000000000001</v>
      </c>
      <c r="C11" s="58">
        <v>0.10730000000000001</v>
      </c>
      <c r="D11" s="58">
        <v>0.32029999999999997</v>
      </c>
      <c r="E11" s="58">
        <v>0.31259999999999999</v>
      </c>
      <c r="F11" s="15"/>
      <c r="G11" s="57"/>
      <c r="H11" s="47"/>
      <c r="I11" s="57"/>
      <c r="J11" s="57"/>
      <c r="K11" s="57"/>
      <c r="L11" s="57"/>
    </row>
    <row r="12" spans="1:13" s="13" customFormat="1" x14ac:dyDescent="0.2">
      <c r="A12" s="14" t="s">
        <v>2</v>
      </c>
      <c r="B12" s="58">
        <v>1</v>
      </c>
      <c r="C12" s="58">
        <v>1</v>
      </c>
      <c r="D12" s="58">
        <v>1</v>
      </c>
      <c r="E12" s="58">
        <v>1</v>
      </c>
      <c r="F12" s="15"/>
      <c r="G12" s="57"/>
      <c r="H12" s="57"/>
      <c r="I12" s="57"/>
      <c r="J12" s="57"/>
      <c r="K12" s="57"/>
      <c r="L12" s="57"/>
    </row>
  </sheetData>
  <phoneticPr fontId="1"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Normal="100" workbookViewId="0"/>
  </sheetViews>
  <sheetFormatPr defaultColWidth="9" defaultRowHeight="12.75" x14ac:dyDescent="0.2"/>
  <cols>
    <col min="1" max="1" width="22.75" style="1" customWidth="1"/>
    <col min="2" max="4" width="10.25" style="1" customWidth="1"/>
    <col min="5" max="16384" width="9" style="1"/>
  </cols>
  <sheetData>
    <row r="1" spans="1:4" x14ac:dyDescent="0.2">
      <c r="A1" s="10" t="s">
        <v>110</v>
      </c>
    </row>
    <row r="3" spans="1:4" ht="14.25" x14ac:dyDescent="0.2">
      <c r="A3" s="20" t="s">
        <v>3</v>
      </c>
      <c r="B3" s="80" t="s">
        <v>0</v>
      </c>
      <c r="C3" s="80" t="s">
        <v>1</v>
      </c>
      <c r="D3" s="80" t="s">
        <v>2</v>
      </c>
    </row>
    <row r="4" spans="1:4" ht="14.25" x14ac:dyDescent="0.2">
      <c r="A4" s="21" t="s">
        <v>111</v>
      </c>
      <c r="B4" s="81">
        <v>105.18</v>
      </c>
      <c r="C4" s="81">
        <v>292.01</v>
      </c>
      <c r="D4" s="81">
        <v>397.19</v>
      </c>
    </row>
    <row r="5" spans="1:4" ht="14.25" x14ac:dyDescent="0.2">
      <c r="A5" s="21" t="s">
        <v>112</v>
      </c>
      <c r="B5" s="81">
        <v>16331.87</v>
      </c>
      <c r="C5" s="81">
        <v>6079.73</v>
      </c>
      <c r="D5" s="81">
        <v>22411.599999999999</v>
      </c>
    </row>
    <row r="6" spans="1:4" ht="14.25" x14ac:dyDescent="0.2">
      <c r="A6" s="21" t="s">
        <v>113</v>
      </c>
      <c r="B6" s="81">
        <v>19975.509999999998</v>
      </c>
      <c r="C6" s="81">
        <v>8412.7800000000007</v>
      </c>
      <c r="D6" s="81">
        <v>28388.29</v>
      </c>
    </row>
    <row r="7" spans="1:4" ht="14.25" x14ac:dyDescent="0.2">
      <c r="A7" s="21" t="s">
        <v>114</v>
      </c>
      <c r="B7" s="81">
        <v>22122.37</v>
      </c>
      <c r="C7" s="81">
        <v>10932.81</v>
      </c>
      <c r="D7" s="81">
        <v>33055.18</v>
      </c>
    </row>
    <row r="8" spans="1:4" ht="14.25" x14ac:dyDescent="0.2">
      <c r="A8" s="21" t="s">
        <v>115</v>
      </c>
      <c r="B8" s="81">
        <v>15594.68</v>
      </c>
      <c r="C8" s="81">
        <v>7987.44</v>
      </c>
      <c r="D8" s="81">
        <v>23582.12</v>
      </c>
    </row>
    <row r="9" spans="1:4" ht="14.25" x14ac:dyDescent="0.2">
      <c r="A9" s="21" t="s">
        <v>116</v>
      </c>
      <c r="B9" s="81">
        <v>31227.84</v>
      </c>
      <c r="C9" s="81">
        <v>12576.64</v>
      </c>
      <c r="D9" s="81">
        <v>43804.480000000003</v>
      </c>
    </row>
    <row r="10" spans="1:4" ht="14.25" x14ac:dyDescent="0.2">
      <c r="A10" s="21" t="s">
        <v>117</v>
      </c>
      <c r="B10" s="81">
        <v>13561.9</v>
      </c>
      <c r="C10" s="81">
        <v>7814.69</v>
      </c>
      <c r="D10" s="81">
        <v>21376.59</v>
      </c>
    </row>
    <row r="11" spans="1:4" ht="14.25" x14ac:dyDescent="0.2">
      <c r="A11" s="21" t="s">
        <v>118</v>
      </c>
      <c r="B11" s="81">
        <v>9314.6</v>
      </c>
      <c r="C11" s="81">
        <v>6472.28</v>
      </c>
      <c r="D11" s="81">
        <v>15786.88</v>
      </c>
    </row>
    <row r="12" spans="1:4" ht="14.25" x14ac:dyDescent="0.2">
      <c r="A12" s="21" t="s">
        <v>119</v>
      </c>
      <c r="B12" s="81">
        <v>4164.41</v>
      </c>
      <c r="C12" s="81">
        <v>4320.6099999999997</v>
      </c>
      <c r="D12" s="81">
        <v>8485.02</v>
      </c>
    </row>
    <row r="13" spans="1:4" ht="14.25" x14ac:dyDescent="0.2">
      <c r="A13" s="79" t="s">
        <v>120</v>
      </c>
      <c r="B13" s="81">
        <v>2134.91</v>
      </c>
      <c r="C13" s="81">
        <v>3926.24</v>
      </c>
      <c r="D13" s="81">
        <v>6061.15</v>
      </c>
    </row>
    <row r="14" spans="1:4" ht="14.25" x14ac:dyDescent="0.2">
      <c r="A14" s="21" t="s">
        <v>2</v>
      </c>
      <c r="B14" s="81">
        <v>134533.26999999999</v>
      </c>
      <c r="C14" s="81">
        <v>68815.23</v>
      </c>
      <c r="D14" s="81">
        <v>203348.5</v>
      </c>
    </row>
  </sheetData>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heetViews>
  <sheetFormatPr defaultColWidth="9" defaultRowHeight="12.75" x14ac:dyDescent="0.2"/>
  <cols>
    <col min="1" max="5" width="11.375" style="1" customWidth="1"/>
    <col min="6" max="16384" width="9" style="1"/>
  </cols>
  <sheetData>
    <row r="1" spans="1:5" x14ac:dyDescent="0.2">
      <c r="A1" s="10" t="s">
        <v>85</v>
      </c>
    </row>
    <row r="3" spans="1:5" x14ac:dyDescent="0.2">
      <c r="A3" s="22" t="s">
        <v>3</v>
      </c>
      <c r="B3" s="23" t="s">
        <v>4</v>
      </c>
      <c r="C3" s="23" t="s">
        <v>5</v>
      </c>
      <c r="D3" s="23" t="s">
        <v>6</v>
      </c>
      <c r="E3" s="23" t="s">
        <v>7</v>
      </c>
    </row>
    <row r="4" spans="1:5" x14ac:dyDescent="0.2">
      <c r="A4" s="22" t="s">
        <v>0</v>
      </c>
      <c r="B4" s="63">
        <v>78462</v>
      </c>
      <c r="C4" s="63">
        <v>67271</v>
      </c>
      <c r="D4" s="63">
        <v>66376</v>
      </c>
      <c r="E4" s="63">
        <v>180366</v>
      </c>
    </row>
    <row r="5" spans="1:5" x14ac:dyDescent="0.2">
      <c r="A5" s="22" t="s">
        <v>1</v>
      </c>
      <c r="B5" s="63">
        <v>82811</v>
      </c>
      <c r="C5" s="63">
        <v>75834</v>
      </c>
      <c r="D5" s="63">
        <v>63656</v>
      </c>
      <c r="E5" s="63">
        <v>187051</v>
      </c>
    </row>
    <row r="6" spans="1:5" x14ac:dyDescent="0.2">
      <c r="A6" s="22" t="s">
        <v>2</v>
      </c>
      <c r="B6" s="63">
        <v>79816</v>
      </c>
      <c r="C6" s="63">
        <v>69548</v>
      </c>
      <c r="D6" s="63">
        <v>65504</v>
      </c>
      <c r="E6" s="63">
        <v>184934</v>
      </c>
    </row>
  </sheetData>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heetViews>
  <sheetFormatPr defaultColWidth="9" defaultRowHeight="12.75" x14ac:dyDescent="0.2"/>
  <cols>
    <col min="1" max="13" width="8.625" style="1" customWidth="1"/>
    <col min="14" max="14" width="7.25" style="1" bestFit="1" customWidth="1"/>
    <col min="15" max="16384" width="9" style="1"/>
  </cols>
  <sheetData>
    <row r="1" spans="1:7" x14ac:dyDescent="0.2">
      <c r="A1" s="10" t="s">
        <v>121</v>
      </c>
      <c r="G1" s="2"/>
    </row>
    <row r="3" spans="1:7" x14ac:dyDescent="0.2">
      <c r="A3" s="24" t="s">
        <v>3</v>
      </c>
      <c r="B3" s="25" t="s">
        <v>0</v>
      </c>
      <c r="C3" s="25" t="s">
        <v>1</v>
      </c>
      <c r="D3" s="25" t="s">
        <v>87</v>
      </c>
    </row>
    <row r="4" spans="1:7" x14ac:dyDescent="0.2">
      <c r="A4" s="24" t="s">
        <v>10</v>
      </c>
      <c r="B4" s="53">
        <v>389.9</v>
      </c>
      <c r="C4" s="53">
        <v>174.47</v>
      </c>
      <c r="D4" s="53">
        <v>564.37</v>
      </c>
    </row>
    <row r="5" spans="1:7" x14ac:dyDescent="0.2">
      <c r="A5" s="24" t="s">
        <v>11</v>
      </c>
      <c r="B5" s="53">
        <v>6960.84</v>
      </c>
      <c r="C5" s="53">
        <v>2666.28</v>
      </c>
      <c r="D5" s="53">
        <v>9627.1200000000008</v>
      </c>
    </row>
    <row r="6" spans="1:7" x14ac:dyDescent="0.2">
      <c r="A6" s="24" t="s">
        <v>12</v>
      </c>
      <c r="B6" s="53">
        <v>14371.69</v>
      </c>
      <c r="C6" s="53">
        <v>6164.14</v>
      </c>
      <c r="D6" s="53">
        <v>20535.830000000002</v>
      </c>
    </row>
    <row r="7" spans="1:7" x14ac:dyDescent="0.2">
      <c r="A7" s="24" t="s">
        <v>13</v>
      </c>
      <c r="B7" s="53">
        <v>15390.38</v>
      </c>
      <c r="C7" s="53">
        <v>7948.42</v>
      </c>
      <c r="D7" s="53">
        <v>23338.799999999999</v>
      </c>
    </row>
    <row r="8" spans="1:7" x14ac:dyDescent="0.2">
      <c r="A8" s="24" t="s">
        <v>14</v>
      </c>
      <c r="B8" s="53">
        <v>15158.04</v>
      </c>
      <c r="C8" s="53">
        <v>8528.14</v>
      </c>
      <c r="D8" s="53">
        <v>23686.18</v>
      </c>
    </row>
    <row r="9" spans="1:7" x14ac:dyDescent="0.2">
      <c r="A9" s="24" t="s">
        <v>15</v>
      </c>
      <c r="B9" s="53">
        <v>18410.75</v>
      </c>
      <c r="C9" s="53">
        <v>9938.14</v>
      </c>
      <c r="D9" s="53">
        <v>28348.89</v>
      </c>
    </row>
    <row r="10" spans="1:7" x14ac:dyDescent="0.2">
      <c r="A10" s="24" t="s">
        <v>16</v>
      </c>
      <c r="B10" s="53">
        <v>18943.72</v>
      </c>
      <c r="C10" s="53">
        <v>9695.34</v>
      </c>
      <c r="D10" s="53">
        <v>28639.06</v>
      </c>
    </row>
    <row r="11" spans="1:7" x14ac:dyDescent="0.2">
      <c r="A11" s="24" t="s">
        <v>17</v>
      </c>
      <c r="B11" s="53">
        <v>18864.849999999999</v>
      </c>
      <c r="C11" s="53">
        <v>9437.1</v>
      </c>
      <c r="D11" s="53">
        <v>28301.95</v>
      </c>
    </row>
    <row r="12" spans="1:7" x14ac:dyDescent="0.2">
      <c r="A12" s="24" t="s">
        <v>18</v>
      </c>
      <c r="B12" s="53">
        <v>15415.82</v>
      </c>
      <c r="C12" s="53">
        <v>8101.5</v>
      </c>
      <c r="D12" s="53">
        <v>23517.32</v>
      </c>
    </row>
    <row r="13" spans="1:7" x14ac:dyDescent="0.2">
      <c r="A13" s="24" t="s">
        <v>19</v>
      </c>
      <c r="B13" s="53">
        <v>8026.74</v>
      </c>
      <c r="C13" s="53">
        <v>4537.7299999999996</v>
      </c>
      <c r="D13" s="53">
        <v>12564.47</v>
      </c>
    </row>
    <row r="14" spans="1:7" x14ac:dyDescent="0.2">
      <c r="A14" s="24" t="s">
        <v>20</v>
      </c>
      <c r="B14" s="53">
        <v>2600.54</v>
      </c>
      <c r="C14" s="53">
        <v>1623.97</v>
      </c>
      <c r="D14" s="53">
        <v>4224.51</v>
      </c>
    </row>
    <row r="15" spans="1:7" x14ac:dyDescent="0.2">
      <c r="A15" s="24" t="s">
        <v>88</v>
      </c>
      <c r="B15" s="53">
        <v>134533.26999999999</v>
      </c>
      <c r="C15" s="53">
        <v>68815.23</v>
      </c>
      <c r="D15" s="53">
        <v>203348.5</v>
      </c>
    </row>
    <row r="17" spans="1:13" x14ac:dyDescent="0.2">
      <c r="A17" s="26" t="s">
        <v>3</v>
      </c>
      <c r="B17" s="27" t="s">
        <v>10</v>
      </c>
      <c r="C17" s="27" t="s">
        <v>11</v>
      </c>
      <c r="D17" s="27" t="s">
        <v>12</v>
      </c>
      <c r="E17" s="27" t="s">
        <v>13</v>
      </c>
      <c r="F17" s="27" t="s">
        <v>14</v>
      </c>
      <c r="G17" s="27" t="s">
        <v>15</v>
      </c>
      <c r="H17" s="27" t="s">
        <v>16</v>
      </c>
      <c r="I17" s="27" t="s">
        <v>17</v>
      </c>
      <c r="J17" s="27" t="s">
        <v>18</v>
      </c>
      <c r="K17" s="27" t="s">
        <v>19</v>
      </c>
      <c r="L17" s="27" t="s">
        <v>20</v>
      </c>
      <c r="M17" s="27" t="s">
        <v>2</v>
      </c>
    </row>
    <row r="18" spans="1:13" x14ac:dyDescent="0.2">
      <c r="A18" s="28" t="s">
        <v>0</v>
      </c>
      <c r="B18" s="58">
        <v>0.69089999999999996</v>
      </c>
      <c r="C18" s="58">
        <v>0.72299999999999998</v>
      </c>
      <c r="D18" s="58">
        <v>0.69979999999999998</v>
      </c>
      <c r="E18" s="58">
        <v>0.65939999999999999</v>
      </c>
      <c r="F18" s="58">
        <v>0.64</v>
      </c>
      <c r="G18" s="58">
        <v>0.64939999999999998</v>
      </c>
      <c r="H18" s="58">
        <v>0.66149999999999998</v>
      </c>
      <c r="I18" s="58">
        <v>0.66659999999999997</v>
      </c>
      <c r="J18" s="58">
        <v>0.65549999999999997</v>
      </c>
      <c r="K18" s="58">
        <v>0.63880000000000003</v>
      </c>
      <c r="L18" s="58">
        <v>0.61560000000000004</v>
      </c>
      <c r="M18" s="58">
        <v>0.66159999999999997</v>
      </c>
    </row>
    <row r="19" spans="1:13" x14ac:dyDescent="0.2">
      <c r="A19" s="28" t="s">
        <v>1</v>
      </c>
      <c r="B19" s="58">
        <v>0.30909999999999999</v>
      </c>
      <c r="C19" s="58">
        <v>0.27700000000000002</v>
      </c>
      <c r="D19" s="58">
        <v>0.30020000000000002</v>
      </c>
      <c r="E19" s="58">
        <v>0.34060000000000001</v>
      </c>
      <c r="F19" s="58">
        <v>0.36</v>
      </c>
      <c r="G19" s="58">
        <v>0.35060000000000002</v>
      </c>
      <c r="H19" s="58">
        <v>0.33850000000000002</v>
      </c>
      <c r="I19" s="58">
        <v>0.33339999999999997</v>
      </c>
      <c r="J19" s="58">
        <v>0.34449999999999997</v>
      </c>
      <c r="K19" s="58">
        <v>0.36120000000000002</v>
      </c>
      <c r="L19" s="58">
        <v>0.38440000000000002</v>
      </c>
      <c r="M19" s="58">
        <v>0.33839999999999998</v>
      </c>
    </row>
    <row r="20" spans="1:13" x14ac:dyDescent="0.2">
      <c r="A20" s="26" t="s">
        <v>2</v>
      </c>
      <c r="B20" s="29">
        <v>1</v>
      </c>
      <c r="C20" s="29">
        <v>1</v>
      </c>
      <c r="D20" s="29">
        <v>1</v>
      </c>
      <c r="E20" s="29">
        <v>1</v>
      </c>
      <c r="F20" s="29">
        <v>1</v>
      </c>
      <c r="G20" s="29">
        <v>1</v>
      </c>
      <c r="H20" s="29">
        <v>1</v>
      </c>
      <c r="I20" s="29">
        <v>1</v>
      </c>
      <c r="J20" s="29">
        <v>1</v>
      </c>
      <c r="K20" s="29">
        <v>1</v>
      </c>
      <c r="L20" s="29">
        <v>1</v>
      </c>
      <c r="M20" s="29">
        <v>1</v>
      </c>
    </row>
  </sheetData>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zoomScaleNormal="100" workbookViewId="0"/>
  </sheetViews>
  <sheetFormatPr defaultColWidth="9" defaultRowHeight="12.75" x14ac:dyDescent="0.2"/>
  <cols>
    <col min="1" max="1" width="28.875" style="1" customWidth="1"/>
    <col min="2" max="2" width="11.25" style="1" customWidth="1"/>
    <col min="3" max="3" width="8.25" style="1" customWidth="1"/>
    <col min="4" max="16384" width="9" style="1"/>
  </cols>
  <sheetData>
    <row r="1" spans="1:2" x14ac:dyDescent="0.2">
      <c r="A1" s="10" t="s">
        <v>122</v>
      </c>
    </row>
    <row r="3" spans="1:2" x14ac:dyDescent="0.2">
      <c r="A3" s="30" t="s">
        <v>63</v>
      </c>
      <c r="B3" s="12" t="s">
        <v>31</v>
      </c>
    </row>
    <row r="4" spans="1:2" x14ac:dyDescent="0.2">
      <c r="A4" s="69" t="s">
        <v>24</v>
      </c>
      <c r="B4" s="83">
        <v>46.11</v>
      </c>
    </row>
    <row r="5" spans="1:2" x14ac:dyDescent="0.2">
      <c r="A5" s="69" t="s">
        <v>48</v>
      </c>
      <c r="B5" s="83">
        <v>45.99</v>
      </c>
    </row>
    <row r="6" spans="1:2" x14ac:dyDescent="0.2">
      <c r="A6" s="69" t="s">
        <v>49</v>
      </c>
      <c r="B6" s="83">
        <v>45.85</v>
      </c>
    </row>
    <row r="7" spans="1:2" x14ac:dyDescent="0.2">
      <c r="A7" s="69" t="s">
        <v>50</v>
      </c>
      <c r="B7" s="83">
        <v>45.61</v>
      </c>
    </row>
    <row r="8" spans="1:2" x14ac:dyDescent="0.2">
      <c r="A8" s="69" t="s">
        <v>51</v>
      </c>
      <c r="B8" s="83">
        <v>45.18</v>
      </c>
    </row>
    <row r="9" spans="1:2" x14ac:dyDescent="0.2">
      <c r="A9" s="69" t="s">
        <v>53</v>
      </c>
      <c r="B9" s="83">
        <v>45.1</v>
      </c>
    </row>
    <row r="10" spans="1:2" x14ac:dyDescent="0.2">
      <c r="A10" s="69" t="s">
        <v>52</v>
      </c>
      <c r="B10" s="83">
        <v>45.07</v>
      </c>
    </row>
    <row r="11" spans="1:2" x14ac:dyDescent="0.2">
      <c r="A11" s="69" t="s">
        <v>55</v>
      </c>
      <c r="B11" s="83">
        <v>44.68</v>
      </c>
    </row>
    <row r="12" spans="1:2" x14ac:dyDescent="0.2">
      <c r="A12" s="69" t="s">
        <v>54</v>
      </c>
      <c r="B12" s="83">
        <v>44.5</v>
      </c>
    </row>
    <row r="13" spans="1:2" x14ac:dyDescent="0.2">
      <c r="A13" s="69" t="s">
        <v>56</v>
      </c>
      <c r="B13" s="83">
        <v>44.28</v>
      </c>
    </row>
    <row r="14" spans="1:2" x14ac:dyDescent="0.2">
      <c r="A14" s="69" t="s">
        <v>22</v>
      </c>
      <c r="B14" s="83">
        <v>43.9</v>
      </c>
    </row>
    <row r="15" spans="1:2" x14ac:dyDescent="0.2">
      <c r="A15" s="69" t="s">
        <v>57</v>
      </c>
      <c r="B15" s="83">
        <v>43.68</v>
      </c>
    </row>
    <row r="16" spans="1:2" x14ac:dyDescent="0.2">
      <c r="A16" s="69" t="s">
        <v>23</v>
      </c>
      <c r="B16" s="83">
        <v>43.44</v>
      </c>
    </row>
    <row r="17" spans="1:2" x14ac:dyDescent="0.2">
      <c r="A17" s="69" t="s">
        <v>60</v>
      </c>
      <c r="B17" s="83">
        <v>43.4</v>
      </c>
    </row>
    <row r="18" spans="1:2" x14ac:dyDescent="0.2">
      <c r="A18" s="69" t="s">
        <v>58</v>
      </c>
      <c r="B18" s="83">
        <v>43.38</v>
      </c>
    </row>
    <row r="19" spans="1:2" x14ac:dyDescent="0.2">
      <c r="A19" s="69" t="s">
        <v>59</v>
      </c>
      <c r="B19" s="83">
        <v>43.36</v>
      </c>
    </row>
    <row r="20" spans="1:2" x14ac:dyDescent="0.2">
      <c r="A20" s="69" t="s">
        <v>21</v>
      </c>
      <c r="B20" s="83">
        <v>43.23</v>
      </c>
    </row>
    <row r="21" spans="1:2" x14ac:dyDescent="0.2">
      <c r="A21" s="69" t="s">
        <v>61</v>
      </c>
      <c r="B21" s="83">
        <v>42.87</v>
      </c>
    </row>
    <row r="22" spans="1:2" x14ac:dyDescent="0.2">
      <c r="A22" s="69" t="s">
        <v>62</v>
      </c>
      <c r="B22" s="83">
        <v>42.47</v>
      </c>
    </row>
    <row r="23" spans="1:2" x14ac:dyDescent="0.2">
      <c r="A23" s="31" t="s">
        <v>89</v>
      </c>
      <c r="B23" s="82">
        <v>44</v>
      </c>
    </row>
    <row r="33" spans="2:2" x14ac:dyDescent="0.2">
      <c r="B33" s="13"/>
    </row>
    <row r="34" spans="2:2" x14ac:dyDescent="0.2">
      <c r="B34" s="13"/>
    </row>
    <row r="35" spans="2:2" x14ac:dyDescent="0.2">
      <c r="B35" s="13"/>
    </row>
    <row r="36" spans="2:2" x14ac:dyDescent="0.2">
      <c r="B36" s="13"/>
    </row>
    <row r="37" spans="2:2" x14ac:dyDescent="0.2">
      <c r="B37" s="13"/>
    </row>
    <row r="38" spans="2:2" x14ac:dyDescent="0.2">
      <c r="B38" s="13"/>
    </row>
    <row r="39" spans="2:2" x14ac:dyDescent="0.2">
      <c r="B39" s="13"/>
    </row>
    <row r="40" spans="2:2" x14ac:dyDescent="0.2">
      <c r="B40" s="13"/>
    </row>
    <row r="41" spans="2:2" x14ac:dyDescent="0.2">
      <c r="B41" s="13"/>
    </row>
    <row r="42" spans="2:2" x14ac:dyDescent="0.2">
      <c r="B42" s="13"/>
    </row>
    <row r="43" spans="2:2" x14ac:dyDescent="0.2">
      <c r="B43" s="13"/>
    </row>
    <row r="44" spans="2:2" x14ac:dyDescent="0.2">
      <c r="B44" s="13"/>
    </row>
    <row r="45" spans="2:2" x14ac:dyDescent="0.2">
      <c r="B45" s="13"/>
    </row>
    <row r="46" spans="2:2" x14ac:dyDescent="0.2">
      <c r="B46" s="13"/>
    </row>
    <row r="47" spans="2:2" x14ac:dyDescent="0.2">
      <c r="B47" s="13"/>
    </row>
    <row r="48" spans="2:2" x14ac:dyDescent="0.2">
      <c r="B48" s="13"/>
    </row>
    <row r="49" spans="2:2" x14ac:dyDescent="0.2">
      <c r="B49" s="13"/>
    </row>
    <row r="50" spans="2:2" x14ac:dyDescent="0.2">
      <c r="B50" s="13"/>
    </row>
    <row r="51" spans="2:2" x14ac:dyDescent="0.2">
      <c r="B51" s="13"/>
    </row>
  </sheetData>
  <sortState ref="E6:F24">
    <sortCondition descending="1" ref="F6:F24"/>
  </sortState>
  <phoneticPr fontId="1" type="noConversion"/>
  <pageMargins left="0.75" right="0.75" top="1" bottom="1" header="0.5" footer="0.5"/>
  <pageSetup paperSize="9" scale="91"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workbookViewId="0">
      <selection activeCell="I12" sqref="I12"/>
    </sheetView>
  </sheetViews>
  <sheetFormatPr defaultColWidth="8.75" defaultRowHeight="12.75" x14ac:dyDescent="0.2"/>
  <cols>
    <col min="1" max="1" width="17.875" style="1" bestFit="1" customWidth="1"/>
    <col min="2" max="6" width="11.5" style="1" customWidth="1"/>
    <col min="7" max="16384" width="8.75" style="1"/>
  </cols>
  <sheetData>
    <row r="1" spans="1:6" x14ac:dyDescent="0.2">
      <c r="A1" s="10" t="s">
        <v>86</v>
      </c>
    </row>
    <row r="3" spans="1:6" x14ac:dyDescent="0.2">
      <c r="A3" s="32"/>
      <c r="B3" s="91" t="s">
        <v>131</v>
      </c>
      <c r="C3" s="92"/>
      <c r="D3" s="91" t="s">
        <v>168</v>
      </c>
      <c r="E3" s="92"/>
      <c r="F3" s="93" t="s">
        <v>66</v>
      </c>
    </row>
    <row r="4" spans="1:6" x14ac:dyDescent="0.2">
      <c r="A4" s="35" t="s">
        <v>63</v>
      </c>
      <c r="B4" s="36" t="s">
        <v>26</v>
      </c>
      <c r="C4" s="35" t="s">
        <v>64</v>
      </c>
      <c r="D4" s="36" t="s">
        <v>26</v>
      </c>
      <c r="E4" s="35" t="s">
        <v>64</v>
      </c>
      <c r="F4" s="94"/>
    </row>
    <row r="5" spans="1:6" x14ac:dyDescent="0.2">
      <c r="A5" s="33" t="s">
        <v>50</v>
      </c>
      <c r="B5" s="64">
        <v>4536.8900000000003</v>
      </c>
      <c r="C5" s="65">
        <v>2.2529070380943195E-2</v>
      </c>
      <c r="D5" s="64">
        <v>4553.92</v>
      </c>
      <c r="E5" s="65">
        <v>2.2398471879955854E-2</v>
      </c>
      <c r="F5" s="66">
        <v>3.7536726700448421E-3</v>
      </c>
    </row>
    <row r="6" spans="1:6" x14ac:dyDescent="0.2">
      <c r="A6" s="34" t="s">
        <v>54</v>
      </c>
      <c r="B6" s="64">
        <v>8253.8700000000008</v>
      </c>
      <c r="C6" s="65">
        <v>4.0986671077578606E-2</v>
      </c>
      <c r="D6" s="64">
        <v>8326.15</v>
      </c>
      <c r="E6" s="65">
        <v>4.0952198686690679E-2</v>
      </c>
      <c r="F6" s="66">
        <v>8.7571042432215227E-3</v>
      </c>
    </row>
    <row r="7" spans="1:6" x14ac:dyDescent="0.2">
      <c r="A7" s="34" t="s">
        <v>60</v>
      </c>
      <c r="B7" s="64">
        <v>17859.22</v>
      </c>
      <c r="C7" s="65">
        <v>8.8684456605460635E-2</v>
      </c>
      <c r="D7" s="64">
        <v>18008.21</v>
      </c>
      <c r="E7" s="65">
        <v>8.8573445579487514E-2</v>
      </c>
      <c r="F7" s="66">
        <v>8.342469603935556E-3</v>
      </c>
    </row>
    <row r="8" spans="1:6" x14ac:dyDescent="0.2">
      <c r="A8" s="34" t="s">
        <v>48</v>
      </c>
      <c r="B8" s="64">
        <v>3263.3</v>
      </c>
      <c r="C8" s="65">
        <v>1.6204738350308674E-2</v>
      </c>
      <c r="D8" s="64">
        <v>3301.4</v>
      </c>
      <c r="E8" s="65">
        <v>1.6237947760278235E-2</v>
      </c>
      <c r="F8" s="66">
        <v>1.1675298011215612E-2</v>
      </c>
    </row>
    <row r="9" spans="1:6" x14ac:dyDescent="0.2">
      <c r="A9" s="34" t="s">
        <v>61</v>
      </c>
      <c r="B9" s="64">
        <v>40536.22</v>
      </c>
      <c r="C9" s="65">
        <v>0.20129281365812199</v>
      </c>
      <c r="D9" s="64">
        <v>40945.879999999997</v>
      </c>
      <c r="E9" s="65">
        <v>0.20139245787805818</v>
      </c>
      <c r="F9" s="66">
        <v>1.0106023699298953E-2</v>
      </c>
    </row>
    <row r="10" spans="1:6" x14ac:dyDescent="0.2">
      <c r="A10" s="34" t="s">
        <v>55</v>
      </c>
      <c r="B10" s="64">
        <v>11946.38</v>
      </c>
      <c r="C10" s="65">
        <v>5.9322759823908472E-2</v>
      </c>
      <c r="D10" s="64">
        <v>12062.84</v>
      </c>
      <c r="E10" s="65">
        <v>5.9331121875748079E-2</v>
      </c>
      <c r="F10" s="66">
        <v>9.7485598147724201E-3</v>
      </c>
    </row>
    <row r="11" spans="1:6" x14ac:dyDescent="0.2">
      <c r="A11" s="34" t="s">
        <v>53</v>
      </c>
      <c r="B11" s="64">
        <v>4781.9799999999996</v>
      </c>
      <c r="C11" s="65">
        <v>2.374612652726046E-2</v>
      </c>
      <c r="D11" s="64">
        <v>4862.97</v>
      </c>
      <c r="E11" s="65">
        <v>2.3918535415217861E-2</v>
      </c>
      <c r="F11" s="66">
        <v>1.6936499107064584E-2</v>
      </c>
    </row>
    <row r="12" spans="1:6" x14ac:dyDescent="0.2">
      <c r="A12" s="34" t="s">
        <v>21</v>
      </c>
      <c r="B12" s="64">
        <v>9146.0400000000009</v>
      </c>
      <c r="C12" s="65">
        <v>4.5416965998056308E-2</v>
      </c>
      <c r="D12" s="64">
        <v>9160.2999999999993</v>
      </c>
      <c r="E12" s="65">
        <v>4.5054968458374235E-2</v>
      </c>
      <c r="F12" s="66">
        <v>1.5591447227432198E-3</v>
      </c>
    </row>
    <row r="13" spans="1:6" x14ac:dyDescent="0.2">
      <c r="A13" s="34" t="s">
        <v>22</v>
      </c>
      <c r="B13" s="64">
        <v>16013.64</v>
      </c>
      <c r="C13" s="65">
        <v>7.9519764114864402E-2</v>
      </c>
      <c r="D13" s="64">
        <v>16111.41</v>
      </c>
      <c r="E13" s="65">
        <v>7.9244027965234248E-2</v>
      </c>
      <c r="F13" s="66">
        <v>6.1054201293397658E-3</v>
      </c>
    </row>
    <row r="14" spans="1:6" x14ac:dyDescent="0.2">
      <c r="A14" s="34" t="s">
        <v>57</v>
      </c>
      <c r="B14" s="64">
        <v>12740.49</v>
      </c>
      <c r="C14" s="65">
        <v>6.3266113107812383E-2</v>
      </c>
      <c r="D14" s="64">
        <v>12832.16</v>
      </c>
      <c r="E14" s="65">
        <v>6.3115025059529886E-2</v>
      </c>
      <c r="F14" s="66">
        <v>7.195170672399576E-3</v>
      </c>
    </row>
    <row r="15" spans="1:6" x14ac:dyDescent="0.2">
      <c r="A15" s="34" t="s">
        <v>58</v>
      </c>
      <c r="B15" s="64">
        <v>9352.18</v>
      </c>
      <c r="C15" s="65">
        <v>4.644060610577936E-2</v>
      </c>
      <c r="D15" s="64">
        <v>9485.36</v>
      </c>
      <c r="E15" s="65">
        <v>4.6653777236152168E-2</v>
      </c>
      <c r="F15" s="66">
        <v>1.4240530015461666E-2</v>
      </c>
    </row>
    <row r="16" spans="1:6" x14ac:dyDescent="0.2">
      <c r="A16" s="34" t="s">
        <v>23</v>
      </c>
      <c r="B16" s="64">
        <v>5892.85</v>
      </c>
      <c r="C16" s="65">
        <v>2.9262431399998921E-2</v>
      </c>
      <c r="D16" s="64">
        <v>5953.27</v>
      </c>
      <c r="E16" s="65">
        <v>2.9281179882120194E-2</v>
      </c>
      <c r="F16" s="66">
        <v>1.0253103337094966E-2</v>
      </c>
    </row>
    <row r="17" spans="1:6" x14ac:dyDescent="0.2">
      <c r="A17" s="34" t="s">
        <v>56</v>
      </c>
      <c r="B17" s="64">
        <v>8016.8</v>
      </c>
      <c r="C17" s="65">
        <v>3.9809440261929514E-2</v>
      </c>
      <c r="D17" s="64">
        <v>8176.6</v>
      </c>
      <c r="E17" s="65">
        <v>4.0216636474432368E-2</v>
      </c>
      <c r="F17" s="66">
        <v>1.9933140405149208E-2</v>
      </c>
    </row>
    <row r="18" spans="1:6" x14ac:dyDescent="0.2">
      <c r="A18" s="34" t="s">
        <v>52</v>
      </c>
      <c r="B18" s="64">
        <v>2973.66</v>
      </c>
      <c r="C18" s="65">
        <v>1.4766457954456804E-2</v>
      </c>
      <c r="D18" s="64">
        <v>3001.63</v>
      </c>
      <c r="E18" s="65">
        <v>1.4763527938354625E-2</v>
      </c>
      <c r="F18" s="66">
        <v>9.4059172871142818E-3</v>
      </c>
    </row>
    <row r="19" spans="1:6" x14ac:dyDescent="0.2">
      <c r="A19" s="34" t="s">
        <v>62</v>
      </c>
      <c r="B19" s="64">
        <v>5949.97</v>
      </c>
      <c r="C19" s="65">
        <v>2.9546075151590752E-2</v>
      </c>
      <c r="D19" s="64">
        <v>5984.5</v>
      </c>
      <c r="E19" s="65">
        <v>2.9434784749313957E-2</v>
      </c>
      <c r="F19" s="66">
        <v>5.8033906053307398E-3</v>
      </c>
    </row>
    <row r="20" spans="1:6" x14ac:dyDescent="0.2">
      <c r="A20" s="34" t="s">
        <v>24</v>
      </c>
      <c r="B20" s="64">
        <v>10376.299999999999</v>
      </c>
      <c r="C20" s="65">
        <v>5.1526131996539666E-2</v>
      </c>
      <c r="D20" s="64">
        <v>10500.75</v>
      </c>
      <c r="E20" s="65">
        <v>5.1647976598940347E-2</v>
      </c>
      <c r="F20" s="66">
        <v>1.1993677900600477E-2</v>
      </c>
    </row>
    <row r="21" spans="1:6" x14ac:dyDescent="0.2">
      <c r="A21" s="34" t="s">
        <v>51</v>
      </c>
      <c r="B21" s="64">
        <v>6781.39</v>
      </c>
      <c r="C21" s="65">
        <v>3.3674700640884916E-2</v>
      </c>
      <c r="D21" s="64">
        <v>6903.15</v>
      </c>
      <c r="E21" s="65">
        <v>3.3953168074563729E-2</v>
      </c>
      <c r="F21" s="66">
        <v>1.7955021020764076E-2</v>
      </c>
    </row>
    <row r="22" spans="1:6" x14ac:dyDescent="0.2">
      <c r="A22" s="34" t="s">
        <v>59</v>
      </c>
      <c r="B22" s="64">
        <v>11902.98</v>
      </c>
      <c r="C22" s="65">
        <v>5.9107246189120562E-2</v>
      </c>
      <c r="D22" s="64">
        <v>11983.59</v>
      </c>
      <c r="E22" s="65">
        <v>5.8941330466042482E-2</v>
      </c>
      <c r="F22" s="66">
        <v>6.772253670929514E-3</v>
      </c>
    </row>
    <row r="23" spans="1:6" x14ac:dyDescent="0.2">
      <c r="A23" s="34" t="s">
        <v>49</v>
      </c>
      <c r="B23" s="64">
        <v>11055.21</v>
      </c>
      <c r="C23" s="65">
        <v>5.489743065538441E-2</v>
      </c>
      <c r="D23" s="64">
        <v>11159.78</v>
      </c>
      <c r="E23" s="65">
        <v>5.4889418021505376E-2</v>
      </c>
      <c r="F23" s="66">
        <v>9.4588886145085919E-3</v>
      </c>
    </row>
    <row r="24" spans="1:6" x14ac:dyDescent="0.2">
      <c r="A24" s="33" t="s">
        <v>25</v>
      </c>
      <c r="B24" s="64">
        <v>201379.37</v>
      </c>
      <c r="C24" s="65">
        <v>1.0000000000000002</v>
      </c>
      <c r="D24" s="64">
        <v>203313.87</v>
      </c>
      <c r="E24" s="65">
        <v>1</v>
      </c>
      <c r="F24" s="66">
        <v>9.6062471543137719E-3</v>
      </c>
    </row>
  </sheetData>
  <sortState ref="A4:F22">
    <sortCondition ref="F4:F22"/>
  </sortState>
  <mergeCells count="3">
    <mergeCell ref="B3:C3"/>
    <mergeCell ref="D3:E3"/>
    <mergeCell ref="F3:F4"/>
  </mergeCells>
  <phoneticPr fontId="1" type="noConversion"/>
  <pageMargins left="0.75" right="0.75" top="1" bottom="1" header="0.5" footer="0.5"/>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Normal="100" workbookViewId="0"/>
  </sheetViews>
  <sheetFormatPr defaultRowHeight="14.25" x14ac:dyDescent="0.2"/>
  <cols>
    <col min="1" max="1" width="31.5" customWidth="1"/>
    <col min="2" max="3" width="11.625" customWidth="1"/>
  </cols>
  <sheetData>
    <row r="1" spans="1:3" x14ac:dyDescent="0.2">
      <c r="A1" s="10" t="s">
        <v>123</v>
      </c>
    </row>
    <row r="2" spans="1:3" x14ac:dyDescent="0.2">
      <c r="A2" s="7" t="s">
        <v>77</v>
      </c>
    </row>
    <row r="4" spans="1:3" x14ac:dyDescent="0.2">
      <c r="A4" s="37" t="s">
        <v>3</v>
      </c>
      <c r="B4" s="38" t="s">
        <v>26</v>
      </c>
      <c r="C4" s="38" t="s">
        <v>64</v>
      </c>
    </row>
    <row r="5" spans="1:3" x14ac:dyDescent="0.2">
      <c r="A5" s="37" t="s">
        <v>68</v>
      </c>
      <c r="B5" s="64">
        <v>97278.97</v>
      </c>
      <c r="C5" s="67">
        <v>0.47838548108296841</v>
      </c>
    </row>
    <row r="6" spans="1:3" x14ac:dyDescent="0.2">
      <c r="A6" s="37" t="s">
        <v>70</v>
      </c>
      <c r="B6" s="64">
        <v>43754.31</v>
      </c>
      <c r="C6" s="67">
        <v>0.21516908165046705</v>
      </c>
    </row>
    <row r="7" spans="1:3" x14ac:dyDescent="0.2">
      <c r="A7" s="37" t="s">
        <v>71</v>
      </c>
      <c r="B7" s="64">
        <v>35911.660000000003</v>
      </c>
      <c r="C7" s="67">
        <v>0.1766015485730163</v>
      </c>
    </row>
    <row r="8" spans="1:3" x14ac:dyDescent="0.2">
      <c r="A8" s="37" t="s">
        <v>67</v>
      </c>
      <c r="B8" s="64">
        <v>9466.4699999999993</v>
      </c>
      <c r="C8" s="67">
        <v>4.6552937444829932E-2</v>
      </c>
    </row>
    <row r="9" spans="1:3" x14ac:dyDescent="0.2">
      <c r="A9" s="37" t="s">
        <v>74</v>
      </c>
      <c r="B9" s="64">
        <v>9223.52</v>
      </c>
      <c r="C9" s="67">
        <v>4.535819049562697E-2</v>
      </c>
    </row>
    <row r="10" spans="1:3" x14ac:dyDescent="0.2">
      <c r="A10" s="37" t="s">
        <v>69</v>
      </c>
      <c r="B10" s="68">
        <v>6901.45</v>
      </c>
      <c r="C10" s="67">
        <v>3.3939025859546543E-2</v>
      </c>
    </row>
    <row r="11" spans="1:3" x14ac:dyDescent="0.2">
      <c r="A11" s="37" t="s">
        <v>73</v>
      </c>
      <c r="B11" s="68">
        <v>446.04</v>
      </c>
      <c r="C11" s="67">
        <v>2.1934757325478183E-3</v>
      </c>
    </row>
    <row r="12" spans="1:3" x14ac:dyDescent="0.2">
      <c r="A12" s="37" t="s">
        <v>72</v>
      </c>
      <c r="B12" s="64">
        <v>366.08</v>
      </c>
      <c r="C12" s="67">
        <v>1.8002591609970076E-3</v>
      </c>
    </row>
    <row r="13" spans="1:3" x14ac:dyDescent="0.2">
      <c r="A13" s="37" t="s">
        <v>129</v>
      </c>
      <c r="B13" s="64">
        <v>203348.5</v>
      </c>
      <c r="C13" s="67">
        <v>1</v>
      </c>
    </row>
  </sheetData>
  <sortState ref="A19:B26">
    <sortCondition ref="B19:B26"/>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T1 FTE by Agency &amp; Gender</vt:lpstr>
      <vt:lpstr>F1 Gender by Appt Type (FTE)</vt:lpstr>
      <vt:lpstr>F2 Employment Status by Gender</vt:lpstr>
      <vt:lpstr>F3 Annual Earnings (FTE)</vt:lpstr>
      <vt:lpstr>F4 Avge Annual Earnings (FTE)</vt:lpstr>
      <vt:lpstr>F5 Age by Gender (FTE)</vt:lpstr>
      <vt:lpstr>F6 Avge Age by Statistical Area</vt:lpstr>
      <vt:lpstr>T2 FTE by Statistical Area</vt:lpstr>
      <vt:lpstr>F7 FTE by Occupation</vt:lpstr>
      <vt:lpstr>F8 Corporate Services</vt:lpstr>
      <vt:lpstr>F9 Corporate Services Function</vt:lpstr>
      <vt:lpstr>Schedule 1</vt:lpstr>
      <vt:lpstr>Definitions</vt:lpstr>
      <vt:lpstr>Definitions!Print_Area</vt:lpstr>
      <vt:lpstr>'F4 Avge Annual Earnings (FTE)'!Print_Area</vt:lpstr>
      <vt:lpstr>'F6 Avge Age by Statistical Area'!Print_Area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Neville Holcombe</dc:creator>
  <cp:lastModifiedBy>Charlie Cheng</cp:lastModifiedBy>
  <dcterms:created xsi:type="dcterms:W3CDTF">2008-08-14T22:20:11Z</dcterms:created>
  <dcterms:modified xsi:type="dcterms:W3CDTF">2015-09-01T01:34:15Z</dcterms:modified>
</cp:coreProperties>
</file>