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p-mohri-bne\Workforce Information Management\Reporting\Quarterly Workforce Profile\Quarterly Workforce Profile (K1911) - March 2017\"/>
    </mc:Choice>
  </mc:AlternateContent>
  <bookViews>
    <workbookView xWindow="240" yWindow="120" windowWidth="9253" windowHeight="6853" tabRatio="885"/>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52511"/>
</workbook>
</file>

<file path=xl/sharedStrings.xml><?xml version="1.0" encoding="utf-8"?>
<sst xmlns="http://schemas.openxmlformats.org/spreadsheetml/2006/main" count="503" uniqueCount="201">
  <si>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</si>
  <si>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</si>
  <si>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</si>
  <si>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</si>
  <si>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</si>
  <si>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</si>
  <si>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</si>
  <si>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</si>
  <si>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</si>
  <si>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</si>
  <si>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</si>
  <si>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</si>
  <si>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</si>
  <si>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</si>
  <si>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</si>
  <si>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</si>
  <si>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</si>
  <si>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</si>
  <si>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</si>
  <si>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</si>
  <si>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</si>
  <si>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</si>
  <si>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</si>
  <si>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</si>
  <si>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</si>
  <si>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</si>
  <si>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</si>
  <si>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</si>
  <si>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</si>
  <si>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</si>
  <si>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</si>
  <si>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</si>
  <si>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</si>
  <si>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</si>
  <si>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</si>
  <si>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</si>
  <si>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</si>
  <si>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</si>
  <si>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</si>
  <si>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</si>
  <si>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</si>
  <si>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</si>
  <si>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</si>
  <si>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</si>
  <si>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</si>
  <si>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</si>
  <si>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</si>
  <si>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</si>
  <si>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</si>
  <si>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</si>
  <si>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</si>
  <si>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</si>
  <si>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</si>
  <si>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</si>
  <si>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</si>
  <si>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</si>
  <si>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</si>
  <si>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</si>
  <si>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</si>
  <si>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</si>
  <si>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</si>
  <si>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</si>
  <si>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</si>
  <si>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</si>
  <si>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</si>
  <si>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</si>
  <si>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</si>
  <si>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</si>
  <si>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</si>
  <si>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</si>
  <si>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</si>
  <si>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</si>
  <si>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</si>
  <si>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</si>
  <si>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Sex</t>
  </si>
  <si>
    <t>Statistical Area (excl i/state &amp; o/seas)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</si>
  <si>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</si>
  <si>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</si>
  <si>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</si>
  <si>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</si>
  <si>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</si>
  <si>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</si>
  <si>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</si>
  <si>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</si>
  <si>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</si>
  <si>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</si>
  <si>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</si>
  <si>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</si>
  <si>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</si>
  <si>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</si>
  <si>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</si>
  <si>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</si>
  <si>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</si>
  <si>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</si>
  <si>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</si>
  <si>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</si>
  <si>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</si>
  <si>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</si>
  <si>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</si>
  <si>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</si>
  <si>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</si>
  <si>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</si>
  <si>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</si>
  <si>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</si>
  <si>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</si>
  <si>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</si>
  <si>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</si>
  <si>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</si>
  <si>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</si>
  <si>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</si>
  <si>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Communities, Child Safety and Disability Services</t>
  </si>
  <si>
    <t>Department of Education and Training</t>
  </si>
  <si>
    <t>Department of Energy and Water Supply</t>
  </si>
  <si>
    <t>Department of Environment and Heritage Protection</t>
  </si>
  <si>
    <t>Department of Housing and Public Works</t>
  </si>
  <si>
    <t>Department of Infrastructure, Local Government and Planning</t>
  </si>
  <si>
    <t>Department of Justice and Attorney-General</t>
  </si>
  <si>
    <t>Department of National Parks, Sport and Racing</t>
  </si>
  <si>
    <t>Department of Natural Resources and Mines</t>
  </si>
  <si>
    <t>Department of Science, Information Technology and Innovation</t>
  </si>
  <si>
    <t xml:space="preserve">Department of State Development </t>
  </si>
  <si>
    <t>Department of the Premier and Cabinet</t>
  </si>
  <si>
    <t>Department of Tourism, Major Events, Small Business and Commonwealth Games</t>
  </si>
  <si>
    <t>Department of Transport and Main Roads</t>
  </si>
  <si>
    <t>Queensland Fire and Emergency Services</t>
  </si>
  <si>
    <t>Queensland Police Service</t>
  </si>
  <si>
    <t>Anti-Discrimination Commission Queensland</t>
  </si>
  <si>
    <t>Electoral Commission Queensland</t>
  </si>
  <si>
    <t>Legal Aid Queensland</t>
  </si>
  <si>
    <t xml:space="preserve">Office of the Inspector-General of Emergency Management </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</si>
  <si>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</si>
  <si>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</si>
  <si>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</si>
  <si>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</si>
  <si>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</si>
  <si>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</si>
  <si>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</si>
  <si>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</si>
  <si>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</si>
  <si>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</si>
  <si>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</si>
  <si>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</si>
  <si>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</si>
  <si>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</si>
  <si>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</si>
  <si>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</si>
  <si>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</si>
  <si>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</si>
  <si>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</si>
  <si>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</si>
  <si>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</si>
  <si>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</si>
  <si>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</si>
  <si>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</si>
  <si>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</si>
  <si>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</si>
  <si>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</si>
  <si>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</si>
  <si>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</si>
  <si>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</si>
  <si>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</si>
  <si>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</si>
  <si>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</si>
  <si>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</si>
  <si>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</si>
  <si>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</si>
  <si>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</si>
  <si>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</si>
  <si>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</si>
  <si>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</si>
  <si>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</si>
  <si>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</si>
  <si>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</si>
  <si>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</si>
  <si>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</si>
  <si>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</si>
  <si>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</si>
  <si>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</si>
  <si>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</si>
  <si>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</si>
  <si>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Queensland public sector - corporate service total</t>
  </si>
  <si>
    <t>Budget paper 2 agencies</t>
  </si>
  <si>
    <t>Table 12: Number of Headcount by Agency and Appointment Type</t>
  </si>
  <si>
    <t>Table 13: Number and percentage of FTE by gender and agency</t>
  </si>
  <si>
    <t xml:space="preserve">Queensland Health </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</si>
  <si>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</si>
  <si>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</si>
  <si>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</si>
  <si>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</si>
  <si>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</si>
  <si>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</si>
  <si>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</si>
  <si>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</si>
  <si>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</si>
  <si>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</si>
  <si>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</si>
  <si>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December
2016</t>
  </si>
  <si>
    <t>December 2016</t>
  </si>
  <si>
    <t>Table 1: Number of FTE by Agency</t>
  </si>
  <si>
    <t>March
2017</t>
  </si>
  <si>
    <t>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</si>
</sst>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20">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5" xfId="2" applyNumberFormat="1" applyFont="1" applyFill="1" applyBorder="1" applyAlignment="1">
      <alignment horizontal="right" vertical="center"/>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10" fontId="2" fillId="0" borderId="1" xfId="3" applyNumberFormat="1" applyFont="1" applyFill="1" applyBorder="1" applyAlignment="1">
      <alignment horizontal="right"/>
    </xf>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4" fontId="2" fillId="0" borderId="0" xfId="0" applyNumberFormat="1" applyFont="1" applyFill="1"/>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91407368"/>
        <c:axId val="191408152"/>
      </c:barChart>
      <c:catAx>
        <c:axId val="19140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191408152"/>
        <c:crosses val="autoZero"/>
        <c:auto val="0"/>
        <c:lblAlgn val="ctr"/>
        <c:lblOffset val="100"/>
        <c:tickMarkSkip val="1"/>
        <c:noMultiLvlLbl val="0"/>
      </c:catAx>
      <c:valAx>
        <c:axId val="191408152"/>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9140736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Normal="100" workbookViewId="0">
      <selection activeCell="I10" sqref="I10"/>
    </sheetView>
  </sheetViews>
  <sheetFormatPr defaultColWidth="8.68359375" defaultRowHeight="12.7" x14ac:dyDescent="0.4"/>
  <cols>
    <col min="1" max="1" width="55.62890625" style="9" bestFit="1" customWidth="1"/>
    <col min="2" max="3" width="11.1015625" style="2" bestFit="1" customWidth="1"/>
    <col min="4" max="5" width="8.89453125" style="2" bestFit="1" customWidth="1"/>
    <col min="6" max="16" width="8.68359375" style="2"/>
    <col min="17" max="16384" width="8.68359375" style="9"/>
  </cols>
  <sheetData>
    <row r="1" spans="1:5" x14ac:dyDescent="0.4">
      <c r="A1" s="6" t="s">
        <v>198</v>
      </c>
    </row>
    <row r="3" spans="1:5" ht="12.75" customHeight="1" x14ac:dyDescent="0.4">
      <c r="A3" s="103" t="s">
        <v>26</v>
      </c>
      <c r="B3" s="99" t="s">
        <v>196</v>
      </c>
      <c r="C3" s="99" t="s">
        <v>199</v>
      </c>
      <c r="D3" s="101" t="s">
        <v>139</v>
      </c>
      <c r="E3" s="101" t="s">
        <v>140</v>
      </c>
    </row>
    <row r="4" spans="1:5" ht="12.75" customHeight="1" x14ac:dyDescent="0.4">
      <c r="A4" s="104"/>
      <c r="B4" s="100"/>
      <c r="C4" s="100"/>
      <c r="D4" s="102"/>
      <c r="E4" s="102"/>
    </row>
    <row r="5" spans="1:5" ht="12.7" customHeight="1" x14ac:dyDescent="0.4">
      <c r="A5" s="83" t="s">
        <v>108</v>
      </c>
      <c r="B5" s="37">
        <v>293.08</v>
      </c>
      <c r="C5" s="37">
        <v>290.83</v>
      </c>
      <c r="D5" s="38">
        <v>-2.25</v>
      </c>
      <c r="E5" s="39">
        <v>-7.6770847550156956E-3</v>
      </c>
    </row>
    <row r="6" spans="1:5" ht="12.7" customHeight="1" x14ac:dyDescent="0.4">
      <c r="A6" s="83" t="s">
        <v>109</v>
      </c>
      <c r="B6" s="37">
        <v>1977.97</v>
      </c>
      <c r="C6" s="37">
        <v>1979.37</v>
      </c>
      <c r="D6" s="38">
        <v>1.3999999999998636</v>
      </c>
      <c r="E6" s="39">
        <v>7.0779637709361795E-4</v>
      </c>
    </row>
    <row r="7" spans="1:5" ht="12.7" customHeight="1" x14ac:dyDescent="0.4">
      <c r="A7" s="83" t="s">
        <v>110</v>
      </c>
      <c r="B7" s="37">
        <v>5905.38</v>
      </c>
      <c r="C7" s="37">
        <v>5911.24</v>
      </c>
      <c r="D7" s="38">
        <v>5.8599999999996726</v>
      </c>
      <c r="E7" s="39">
        <v>9.9231548181483208E-4</v>
      </c>
    </row>
    <row r="8" spans="1:5" ht="12.7" customHeight="1" x14ac:dyDescent="0.4">
      <c r="A8" s="83" t="s">
        <v>111</v>
      </c>
      <c r="B8" s="37">
        <v>68217.41</v>
      </c>
      <c r="C8" s="37">
        <v>68695.48</v>
      </c>
      <c r="D8" s="38">
        <v>478.06999999999243</v>
      </c>
      <c r="E8" s="39">
        <v>7.0080350455989518E-3</v>
      </c>
    </row>
    <row r="9" spans="1:5" ht="12.7" customHeight="1" x14ac:dyDescent="0.4">
      <c r="A9" s="83" t="s">
        <v>112</v>
      </c>
      <c r="B9" s="37">
        <v>211.94</v>
      </c>
      <c r="C9" s="37">
        <v>218.7</v>
      </c>
      <c r="D9" s="38">
        <v>6.7599999999999909</v>
      </c>
      <c r="E9" s="39">
        <v>3.1895819571576819E-2</v>
      </c>
    </row>
    <row r="10" spans="1:5" ht="12.7" customHeight="1" x14ac:dyDescent="0.4">
      <c r="A10" s="83" t="s">
        <v>113</v>
      </c>
      <c r="B10" s="37">
        <v>1145.68</v>
      </c>
      <c r="C10" s="37">
        <v>1162.4000000000001</v>
      </c>
      <c r="D10" s="38">
        <v>16.720000000000027</v>
      </c>
      <c r="E10" s="39">
        <v>1.4593952936247491E-2</v>
      </c>
    </row>
    <row r="11" spans="1:5" x14ac:dyDescent="0.4">
      <c r="A11" s="83" t="s">
        <v>114</v>
      </c>
      <c r="B11" s="37">
        <v>2948.68</v>
      </c>
      <c r="C11" s="37">
        <v>2933.95</v>
      </c>
      <c r="D11" s="38">
        <v>-14.730000000000018</v>
      </c>
      <c r="E11" s="39">
        <v>-4.9954555936893861E-3</v>
      </c>
    </row>
    <row r="12" spans="1:5" x14ac:dyDescent="0.4">
      <c r="A12" s="83" t="s">
        <v>115</v>
      </c>
      <c r="B12" s="37">
        <v>500.71</v>
      </c>
      <c r="C12" s="37">
        <v>523.19000000000005</v>
      </c>
      <c r="D12" s="38">
        <v>22.480000000000075</v>
      </c>
      <c r="E12" s="39">
        <v>4.4896247328793264E-2</v>
      </c>
    </row>
    <row r="13" spans="1:5" x14ac:dyDescent="0.4">
      <c r="A13" s="83" t="s">
        <v>116</v>
      </c>
      <c r="B13" s="37">
        <v>8535.67</v>
      </c>
      <c r="C13" s="37">
        <v>8733.33</v>
      </c>
      <c r="D13" s="38">
        <v>197.65999999999985</v>
      </c>
      <c r="E13" s="39">
        <v>2.3156940228476482E-2</v>
      </c>
    </row>
    <row r="14" spans="1:5" x14ac:dyDescent="0.4">
      <c r="A14" s="83" t="s">
        <v>117</v>
      </c>
      <c r="B14" s="37">
        <v>1365.12</v>
      </c>
      <c r="C14" s="37">
        <v>1365.3</v>
      </c>
      <c r="D14" s="38">
        <v>0.18000000000006366</v>
      </c>
      <c r="E14" s="39">
        <v>1.3185654008443482E-4</v>
      </c>
    </row>
    <row r="15" spans="1:5" x14ac:dyDescent="0.4">
      <c r="A15" s="83" t="s">
        <v>118</v>
      </c>
      <c r="B15" s="37">
        <v>2387.25</v>
      </c>
      <c r="C15" s="37">
        <v>2370.9899999999998</v>
      </c>
      <c r="D15" s="38">
        <v>-16.260000000000218</v>
      </c>
      <c r="E15" s="39">
        <v>-6.8111844172165535E-3</v>
      </c>
    </row>
    <row r="16" spans="1:5" x14ac:dyDescent="0.4">
      <c r="A16" s="83" t="s">
        <v>119</v>
      </c>
      <c r="B16" s="37">
        <v>2598.6</v>
      </c>
      <c r="C16" s="37">
        <v>2603.08</v>
      </c>
      <c r="D16" s="38">
        <v>4.4800000000000182</v>
      </c>
      <c r="E16" s="39">
        <v>1.7240052335873233E-3</v>
      </c>
    </row>
    <row r="17" spans="1:5" x14ac:dyDescent="0.4">
      <c r="A17" s="83" t="s">
        <v>120</v>
      </c>
      <c r="B17" s="37">
        <v>577.42999999999995</v>
      </c>
      <c r="C17" s="37">
        <v>585.55999999999995</v>
      </c>
      <c r="D17" s="38">
        <v>8.1299999999999955</v>
      </c>
      <c r="E17" s="39">
        <v>1.4079628699582626E-2</v>
      </c>
    </row>
    <row r="18" spans="1:5" x14ac:dyDescent="0.4">
      <c r="A18" s="83" t="s">
        <v>121</v>
      </c>
      <c r="B18" s="37">
        <v>629.78</v>
      </c>
      <c r="C18" s="37">
        <v>649.16</v>
      </c>
      <c r="D18" s="38">
        <v>19.379999999999995</v>
      </c>
      <c r="E18" s="39">
        <v>3.077265076693448E-2</v>
      </c>
    </row>
    <row r="19" spans="1:5" x14ac:dyDescent="0.4">
      <c r="A19" s="83" t="s">
        <v>122</v>
      </c>
      <c r="B19" s="37">
        <v>146.26</v>
      </c>
      <c r="C19" s="37">
        <v>145.82</v>
      </c>
      <c r="D19" s="38">
        <v>-0.43999999999999773</v>
      </c>
      <c r="E19" s="39">
        <v>-3.0083413099958821E-3</v>
      </c>
    </row>
    <row r="20" spans="1:5" x14ac:dyDescent="0.4">
      <c r="A20" s="83" t="s">
        <v>123</v>
      </c>
      <c r="B20" s="37">
        <v>7102.87</v>
      </c>
      <c r="C20" s="37">
        <v>7144.25</v>
      </c>
      <c r="D20" s="38">
        <v>41.380000000000109</v>
      </c>
      <c r="E20" s="39">
        <v>5.8258140723397881E-3</v>
      </c>
    </row>
    <row r="21" spans="1:5" x14ac:dyDescent="0.4">
      <c r="A21" s="83" t="s">
        <v>124</v>
      </c>
      <c r="B21" s="37">
        <v>3247.24</v>
      </c>
      <c r="C21" s="37">
        <v>3213.41</v>
      </c>
      <c r="D21" s="38">
        <v>-33.829999999999927</v>
      </c>
      <c r="E21" s="39">
        <v>-1.0418078121727969E-2</v>
      </c>
    </row>
    <row r="22" spans="1:5" x14ac:dyDescent="0.4">
      <c r="A22" s="83" t="s">
        <v>184</v>
      </c>
      <c r="B22" s="37">
        <v>80368.259999999995</v>
      </c>
      <c r="C22" s="37">
        <v>82889.899999999994</v>
      </c>
      <c r="D22" s="38">
        <v>2521.6399999999994</v>
      </c>
      <c r="E22" s="39">
        <v>3.1376068114452142E-2</v>
      </c>
    </row>
    <row r="23" spans="1:5" x14ac:dyDescent="0.4">
      <c r="A23" s="83" t="s">
        <v>125</v>
      </c>
      <c r="B23" s="37">
        <v>14997.43</v>
      </c>
      <c r="C23" s="37">
        <v>14907.08</v>
      </c>
      <c r="D23" s="38">
        <v>-90.350000000000364</v>
      </c>
      <c r="E23" s="39">
        <v>-6.0243655079570543E-3</v>
      </c>
    </row>
    <row r="24" spans="1:5" x14ac:dyDescent="0.4">
      <c r="A24" s="83" t="s">
        <v>107</v>
      </c>
      <c r="B24" s="37">
        <v>1762.93</v>
      </c>
      <c r="C24" s="37">
        <v>1789.9</v>
      </c>
      <c r="D24" s="38">
        <v>26.970000000000027</v>
      </c>
      <c r="E24" s="39">
        <v>1.5298395285121943E-2</v>
      </c>
    </row>
    <row r="25" spans="1:5" x14ac:dyDescent="0.4">
      <c r="A25" s="83" t="s">
        <v>127</v>
      </c>
      <c r="B25" s="37">
        <v>60.39</v>
      </c>
      <c r="C25" s="37">
        <v>57.11</v>
      </c>
      <c r="D25" s="38">
        <v>-3.2800000000000011</v>
      </c>
      <c r="E25" s="39">
        <v>-5.4313628084119908E-2</v>
      </c>
    </row>
    <row r="26" spans="1:5" x14ac:dyDescent="0.4">
      <c r="A26" s="83" t="s">
        <v>129</v>
      </c>
      <c r="B26" s="37">
        <v>21</v>
      </c>
      <c r="C26" s="37">
        <v>19</v>
      </c>
      <c r="D26" s="38">
        <v>-2</v>
      </c>
      <c r="E26" s="39">
        <v>-9.5238095238095233E-2</v>
      </c>
    </row>
    <row r="27" spans="1:5" x14ac:dyDescent="0.4">
      <c r="A27" s="83" t="s">
        <v>76</v>
      </c>
      <c r="B27" s="37">
        <v>1101.07</v>
      </c>
      <c r="C27" s="37">
        <v>1086.47</v>
      </c>
      <c r="D27" s="38">
        <v>-14.599999999999909</v>
      </c>
      <c r="E27" s="39">
        <v>-1.3259829075353892E-2</v>
      </c>
    </row>
    <row r="28" spans="1:5" x14ac:dyDescent="0.4">
      <c r="A28" s="83" t="s">
        <v>25</v>
      </c>
      <c r="B28" s="37">
        <v>70.87</v>
      </c>
      <c r="C28" s="37">
        <v>69.41</v>
      </c>
      <c r="D28" s="38">
        <v>-1.460000000000008</v>
      </c>
      <c r="E28" s="39">
        <v>-2.0601100606744856E-2</v>
      </c>
    </row>
    <row r="29" spans="1:5" x14ac:dyDescent="0.4">
      <c r="A29" s="83" t="s">
        <v>130</v>
      </c>
      <c r="B29" s="37">
        <v>568.45000000000005</v>
      </c>
      <c r="C29" s="37">
        <v>581.54999999999995</v>
      </c>
      <c r="D29" s="38">
        <v>13.099999999999909</v>
      </c>
      <c r="E29" s="39">
        <v>2.3045122702084454E-2</v>
      </c>
    </row>
    <row r="30" spans="1:5" x14ac:dyDescent="0.4">
      <c r="A30" s="83" t="s">
        <v>132</v>
      </c>
      <c r="B30" s="37">
        <v>169.06</v>
      </c>
      <c r="C30" s="37">
        <v>175.44</v>
      </c>
      <c r="D30" s="38">
        <v>6.3799999999999955</v>
      </c>
      <c r="E30" s="39">
        <v>3.7738081154619636E-2</v>
      </c>
    </row>
    <row r="31" spans="1:5" x14ac:dyDescent="0.4">
      <c r="A31" s="83" t="s">
        <v>106</v>
      </c>
      <c r="B31" s="37">
        <v>4059.96</v>
      </c>
      <c r="C31" s="37">
        <v>4171.82</v>
      </c>
      <c r="D31" s="38">
        <v>111.85999999999967</v>
      </c>
      <c r="E31" s="39">
        <v>2.7551995586163329E-2</v>
      </c>
    </row>
    <row r="32" spans="1:5" x14ac:dyDescent="0.4">
      <c r="A32" s="83" t="s">
        <v>185</v>
      </c>
      <c r="B32" s="37">
        <v>210970.48999999996</v>
      </c>
      <c r="C32" s="37">
        <v>214273.74</v>
      </c>
      <c r="D32" s="38">
        <v>3303.2500000000291</v>
      </c>
      <c r="E32" s="39">
        <v>1.5657403080402522E-2</v>
      </c>
    </row>
    <row r="34" spans="1:7" ht="12.7" customHeight="1" x14ac:dyDescent="0.4">
      <c r="A34" s="103" t="s">
        <v>174</v>
      </c>
      <c r="B34" s="99" t="s">
        <v>196</v>
      </c>
      <c r="C34" s="99" t="s">
        <v>199</v>
      </c>
      <c r="D34" s="101" t="s">
        <v>139</v>
      </c>
      <c r="E34" s="101" t="s">
        <v>140</v>
      </c>
    </row>
    <row r="35" spans="1:7" x14ac:dyDescent="0.4">
      <c r="A35" s="104"/>
      <c r="B35" s="100"/>
      <c r="C35" s="100"/>
      <c r="D35" s="102"/>
      <c r="E35" s="102"/>
    </row>
    <row r="36" spans="1:7" x14ac:dyDescent="0.4">
      <c r="A36" s="83" t="s">
        <v>126</v>
      </c>
      <c r="B36" s="36">
        <v>35</v>
      </c>
      <c r="C36" s="37">
        <v>34</v>
      </c>
      <c r="D36" s="38">
        <v>-1</v>
      </c>
      <c r="E36" s="39">
        <v>-2.8571428571428571E-2</v>
      </c>
      <c r="G36" s="9"/>
    </row>
    <row r="37" spans="1:7" x14ac:dyDescent="0.4">
      <c r="A37" s="83" t="s">
        <v>128</v>
      </c>
      <c r="B37" s="36">
        <v>459.43</v>
      </c>
      <c r="C37" s="37">
        <v>467.36</v>
      </c>
      <c r="D37" s="38">
        <v>7.9300000000000068</v>
      </c>
      <c r="E37" s="39">
        <v>1.7260518468537114E-2</v>
      </c>
      <c r="G37" s="9"/>
    </row>
    <row r="38" spans="1:7" x14ac:dyDescent="0.4">
      <c r="A38" s="83" t="s">
        <v>103</v>
      </c>
      <c r="B38" s="36">
        <v>134.91</v>
      </c>
      <c r="C38" s="37">
        <v>134.46</v>
      </c>
      <c r="D38" s="38">
        <v>-0.44999999999998863</v>
      </c>
      <c r="E38" s="39">
        <v>-3.3355570380252659E-3</v>
      </c>
      <c r="G38" s="9"/>
    </row>
    <row r="39" spans="1:7" x14ac:dyDescent="0.4">
      <c r="A39" s="83" t="s">
        <v>131</v>
      </c>
      <c r="B39" s="36">
        <v>305.18</v>
      </c>
      <c r="C39" s="37">
        <v>281.41000000000003</v>
      </c>
      <c r="D39" s="38">
        <v>-23.769999999999982</v>
      </c>
      <c r="E39" s="39">
        <v>-7.7888459269938995E-2</v>
      </c>
      <c r="G39" s="9"/>
    </row>
    <row r="40" spans="1:7" x14ac:dyDescent="0.4">
      <c r="A40" s="83" t="s">
        <v>133</v>
      </c>
      <c r="B40" s="36">
        <v>81.05</v>
      </c>
      <c r="C40" s="37">
        <v>75.72</v>
      </c>
      <c r="D40" s="38">
        <v>-5.3299999999999983</v>
      </c>
      <c r="E40" s="39">
        <v>-6.5761875385564453E-2</v>
      </c>
      <c r="G40" s="9"/>
    </row>
    <row r="41" spans="1:7" x14ac:dyDescent="0.4">
      <c r="A41" s="83" t="s">
        <v>134</v>
      </c>
      <c r="B41" s="36">
        <v>267.04000000000002</v>
      </c>
      <c r="C41" s="37">
        <v>275.79000000000002</v>
      </c>
      <c r="D41" s="38">
        <v>8.75</v>
      </c>
      <c r="E41" s="39">
        <v>3.2766626722588371E-2</v>
      </c>
    </row>
    <row r="42" spans="1:7" x14ac:dyDescent="0.4">
      <c r="A42" s="83" t="s">
        <v>135</v>
      </c>
      <c r="B42" s="36">
        <v>275.89</v>
      </c>
      <c r="C42" s="37">
        <v>272.68</v>
      </c>
      <c r="D42" s="38">
        <v>-3.2099999999999795</v>
      </c>
      <c r="E42" s="39">
        <v>-1.1635071948965094E-2</v>
      </c>
    </row>
    <row r="43" spans="1:7" x14ac:dyDescent="0.4">
      <c r="A43" s="83" t="s">
        <v>136</v>
      </c>
      <c r="B43" s="36">
        <v>110.28</v>
      </c>
      <c r="C43" s="37">
        <v>111.68</v>
      </c>
      <c r="D43" s="38">
        <v>1.4000000000000057</v>
      </c>
      <c r="E43" s="39">
        <v>1.2694958287994247E-2</v>
      </c>
    </row>
    <row r="44" spans="1:7" x14ac:dyDescent="0.4">
      <c r="A44" s="83" t="s">
        <v>175</v>
      </c>
      <c r="B44" s="36">
        <v>1668.78</v>
      </c>
      <c r="C44" s="37">
        <v>1653.1000000000001</v>
      </c>
      <c r="D44" s="38">
        <v>-15.679999999999836</v>
      </c>
      <c r="E44" s="39">
        <v>-9.3960857632520989E-3</v>
      </c>
    </row>
    <row r="45" spans="1:7" x14ac:dyDescent="0.4">
      <c r="A45" s="83" t="s">
        <v>176</v>
      </c>
      <c r="B45" s="36">
        <v>212639.27</v>
      </c>
      <c r="C45" s="37">
        <v>215926.84</v>
      </c>
      <c r="D45" s="38">
        <v>3287.570000000007</v>
      </c>
      <c r="E45" s="39">
        <v>1.5460784830572486E-2</v>
      </c>
    </row>
    <row r="47" spans="1:7" customFormat="1" ht="14.7" x14ac:dyDescent="0.45"/>
    <row r="48" spans="1:7" customFormat="1" ht="14.7" x14ac:dyDescent="0.45"/>
    <row r="49" customFormat="1" ht="14.7" x14ac:dyDescent="0.45"/>
    <row r="50" customFormat="1" ht="14.7" x14ac:dyDescent="0.45"/>
    <row r="51" customFormat="1" ht="14.7" x14ac:dyDescent="0.45"/>
    <row r="52" customFormat="1" ht="14.7" x14ac:dyDescent="0.45"/>
    <row r="53" customFormat="1" ht="14.7" x14ac:dyDescent="0.45"/>
    <row r="54" customFormat="1" ht="14.7" x14ac:dyDescent="0.45"/>
    <row r="55" customFormat="1" ht="14.7" x14ac:dyDescent="0.45"/>
    <row r="56" customFormat="1" ht="14.7" x14ac:dyDescent="0.45"/>
    <row r="57" customFormat="1" ht="14.7" x14ac:dyDescent="0.45"/>
    <row r="58" customFormat="1" ht="14.7" x14ac:dyDescent="0.45"/>
    <row r="59" customFormat="1" ht="14.7" x14ac:dyDescent="0.45"/>
    <row r="60" customFormat="1" ht="14.7" x14ac:dyDescent="0.45"/>
    <row r="61" customFormat="1" ht="14.7" x14ac:dyDescent="0.45"/>
    <row r="62" customFormat="1" ht="14.7" x14ac:dyDescent="0.45"/>
    <row r="63" customFormat="1" ht="14.7" x14ac:dyDescent="0.45"/>
    <row r="64" customFormat="1" ht="14.7" x14ac:dyDescent="0.45"/>
    <row r="65" customFormat="1" ht="14.7" x14ac:dyDescent="0.45"/>
    <row r="66" customFormat="1" ht="14.7" x14ac:dyDescent="0.45"/>
    <row r="67" customFormat="1" ht="14.7" x14ac:dyDescent="0.45"/>
    <row r="68" customFormat="1" ht="14.7" x14ac:dyDescent="0.45"/>
    <row r="69" customFormat="1" ht="14.7" x14ac:dyDescent="0.45"/>
    <row r="70" customFormat="1" ht="14.7" x14ac:dyDescent="0.45"/>
    <row r="71" customFormat="1" ht="14.7" x14ac:dyDescent="0.45"/>
    <row r="72" customFormat="1" ht="14.7" x14ac:dyDescent="0.45"/>
    <row r="73" customFormat="1" ht="14.7" x14ac:dyDescent="0.45"/>
    <row r="74" customFormat="1" ht="14.7" x14ac:dyDescent="0.45"/>
    <row r="75" customFormat="1" ht="14.7" x14ac:dyDescent="0.45"/>
    <row r="76" customFormat="1" ht="14.7" x14ac:dyDescent="0.45"/>
    <row r="77" customFormat="1" ht="14.7" x14ac:dyDescent="0.45"/>
  </sheetData>
  <mergeCells count="10">
    <mergeCell ref="A34:A35"/>
    <mergeCell ref="B34:B35"/>
    <mergeCell ref="C34:C35"/>
    <mergeCell ref="D34:D35"/>
    <mergeCell ref="E34:E35"/>
    <mergeCell ref="B3:B4"/>
    <mergeCell ref="C3:C4"/>
    <mergeCell ref="D3:D4"/>
    <mergeCell ref="E3:E4"/>
    <mergeCell ref="A3:A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I16" sqref="I16"/>
    </sheetView>
  </sheetViews>
  <sheetFormatPr defaultColWidth="9" defaultRowHeight="12.7" x14ac:dyDescent="0.4"/>
  <cols>
    <col min="1" max="1" width="8.62890625" style="9" customWidth="1"/>
    <col min="2" max="4" width="10.1015625" style="9" customWidth="1"/>
    <col min="5" max="13" width="8.62890625" style="9" customWidth="1"/>
    <col min="14" max="14" width="7.20703125" style="9" bestFit="1" customWidth="1"/>
    <col min="15" max="16384" width="9" style="9"/>
  </cols>
  <sheetData>
    <row r="1" spans="1:7" x14ac:dyDescent="0.4">
      <c r="A1" s="6" t="s">
        <v>191</v>
      </c>
      <c r="G1" s="6"/>
    </row>
    <row r="3" spans="1:7" x14ac:dyDescent="0.4">
      <c r="A3" s="17" t="s">
        <v>3</v>
      </c>
      <c r="B3" s="12" t="s">
        <v>0</v>
      </c>
      <c r="C3" s="12" t="s">
        <v>1</v>
      </c>
      <c r="D3" s="12" t="s">
        <v>74</v>
      </c>
    </row>
    <row r="4" spans="1:7" x14ac:dyDescent="0.4">
      <c r="A4" s="17" t="s">
        <v>8</v>
      </c>
      <c r="B4" s="74">
        <v>399.08</v>
      </c>
      <c r="C4" s="74">
        <v>179.01</v>
      </c>
      <c r="D4" s="74">
        <v>578.09</v>
      </c>
    </row>
    <row r="5" spans="1:7" x14ac:dyDescent="0.4">
      <c r="A5" s="17" t="s">
        <v>9</v>
      </c>
      <c r="B5" s="74">
        <v>8039.18</v>
      </c>
      <c r="C5" s="74">
        <v>2764.74</v>
      </c>
      <c r="D5" s="74">
        <v>10803.92</v>
      </c>
    </row>
    <row r="6" spans="1:7" x14ac:dyDescent="0.4">
      <c r="A6" s="17" t="s">
        <v>10</v>
      </c>
      <c r="B6" s="74">
        <v>15136.46</v>
      </c>
      <c r="C6" s="74">
        <v>6674.99</v>
      </c>
      <c r="D6" s="74">
        <v>21811.45</v>
      </c>
    </row>
    <row r="7" spans="1:7" x14ac:dyDescent="0.4">
      <c r="A7" s="17" t="s">
        <v>11</v>
      </c>
      <c r="B7" s="74">
        <v>16390.830000000002</v>
      </c>
      <c r="C7" s="74">
        <v>8306.91</v>
      </c>
      <c r="D7" s="74">
        <v>24697.74</v>
      </c>
    </row>
    <row r="8" spans="1:7" x14ac:dyDescent="0.4">
      <c r="A8" s="17" t="s">
        <v>12</v>
      </c>
      <c r="B8" s="74">
        <v>16558.919999999998</v>
      </c>
      <c r="C8" s="74">
        <v>8929.14</v>
      </c>
      <c r="D8" s="74">
        <v>25488.06</v>
      </c>
    </row>
    <row r="9" spans="1:7" x14ac:dyDescent="0.4">
      <c r="A9" s="17" t="s">
        <v>13</v>
      </c>
      <c r="B9" s="74">
        <v>18534.62</v>
      </c>
      <c r="C9" s="74">
        <v>9712.09</v>
      </c>
      <c r="D9" s="74">
        <v>28246.71</v>
      </c>
    </row>
    <row r="10" spans="1:7" x14ac:dyDescent="0.4">
      <c r="A10" s="17" t="s">
        <v>14</v>
      </c>
      <c r="B10" s="74">
        <v>20664.3</v>
      </c>
      <c r="C10" s="74">
        <v>10359.790000000001</v>
      </c>
      <c r="D10" s="74">
        <v>31024.09</v>
      </c>
    </row>
    <row r="11" spans="1:7" x14ac:dyDescent="0.4">
      <c r="A11" s="17" t="s">
        <v>15</v>
      </c>
      <c r="B11" s="74">
        <v>19174.560000000001</v>
      </c>
      <c r="C11" s="74">
        <v>9559.41</v>
      </c>
      <c r="D11" s="74">
        <v>28733.97</v>
      </c>
    </row>
    <row r="12" spans="1:7" x14ac:dyDescent="0.4">
      <c r="A12" s="17" t="s">
        <v>16</v>
      </c>
      <c r="B12" s="74">
        <v>16890.8</v>
      </c>
      <c r="C12" s="74">
        <v>8595.67</v>
      </c>
      <c r="D12" s="74">
        <v>25486.47</v>
      </c>
    </row>
    <row r="13" spans="1:7" x14ac:dyDescent="0.4">
      <c r="A13" s="17" t="s">
        <v>17</v>
      </c>
      <c r="B13" s="74">
        <v>9207.2999999999993</v>
      </c>
      <c r="C13" s="74">
        <v>4874.79</v>
      </c>
      <c r="D13" s="74">
        <v>14082.09</v>
      </c>
    </row>
    <row r="14" spans="1:7" x14ac:dyDescent="0.4">
      <c r="A14" s="17" t="s">
        <v>18</v>
      </c>
      <c r="B14" s="74">
        <v>3066.64</v>
      </c>
      <c r="C14" s="74">
        <v>1907.61</v>
      </c>
      <c r="D14" s="74">
        <v>4974.25</v>
      </c>
    </row>
    <row r="15" spans="1:7" x14ac:dyDescent="0.4">
      <c r="A15" s="17" t="s">
        <v>2</v>
      </c>
      <c r="B15" s="74">
        <v>144062.69</v>
      </c>
      <c r="C15" s="74">
        <v>71864.149999999994</v>
      </c>
      <c r="D15" s="74">
        <v>215926.84</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J19" sqref="J19"/>
    </sheetView>
  </sheetViews>
  <sheetFormatPr defaultColWidth="9" defaultRowHeight="12.7" x14ac:dyDescent="0.4"/>
  <cols>
    <col min="1" max="16384" width="9" style="9"/>
  </cols>
  <sheetData>
    <row r="1" spans="1:13" x14ac:dyDescent="0.4">
      <c r="A1" s="6" t="s">
        <v>160</v>
      </c>
    </row>
    <row r="3" spans="1:13" x14ac:dyDescent="0.4">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4">
      <c r="A4" s="12" t="s">
        <v>0</v>
      </c>
      <c r="B4" s="25">
        <v>0.69030000000000002</v>
      </c>
      <c r="C4" s="25">
        <v>0.74409999999999998</v>
      </c>
      <c r="D4" s="25">
        <v>0.69399999999999995</v>
      </c>
      <c r="E4" s="25">
        <v>0.66369999999999996</v>
      </c>
      <c r="F4" s="25">
        <v>0.64970000000000006</v>
      </c>
      <c r="G4" s="25">
        <v>0.65620000000000001</v>
      </c>
      <c r="H4" s="25">
        <v>0.66610000000000003</v>
      </c>
      <c r="I4" s="25">
        <v>0.6673</v>
      </c>
      <c r="J4" s="25">
        <v>0.66269999999999996</v>
      </c>
      <c r="K4" s="25">
        <v>0.65380000000000005</v>
      </c>
      <c r="L4" s="25">
        <v>0.61650000000000005</v>
      </c>
      <c r="M4" s="25">
        <v>0.66720000000000002</v>
      </c>
    </row>
    <row r="5" spans="1:13" x14ac:dyDescent="0.4">
      <c r="A5" s="12" t="s">
        <v>1</v>
      </c>
      <c r="B5" s="25">
        <v>0.30969999999999998</v>
      </c>
      <c r="C5" s="25">
        <v>0.25590000000000002</v>
      </c>
      <c r="D5" s="25">
        <v>0.30599999999999999</v>
      </c>
      <c r="E5" s="25">
        <v>0.33629999999999999</v>
      </c>
      <c r="F5" s="25">
        <v>0.3503</v>
      </c>
      <c r="G5" s="25">
        <v>0.34379999999999999</v>
      </c>
      <c r="H5" s="25">
        <v>0.33389999999999997</v>
      </c>
      <c r="I5" s="25">
        <v>0.3327</v>
      </c>
      <c r="J5" s="25">
        <v>0.33729999999999999</v>
      </c>
      <c r="K5" s="25">
        <v>0.34620000000000001</v>
      </c>
      <c r="L5" s="25">
        <v>0.38350000000000001</v>
      </c>
      <c r="M5" s="25">
        <v>0.33279999999999998</v>
      </c>
    </row>
    <row r="6" spans="1:13" x14ac:dyDescent="0.4">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L16" sqref="L16"/>
    </sheetView>
  </sheetViews>
  <sheetFormatPr defaultColWidth="9" defaultRowHeight="12.7" x14ac:dyDescent="0.4"/>
  <cols>
    <col min="1" max="2" width="9" style="2"/>
    <col min="3" max="3" width="9.89453125" style="2" bestFit="1" customWidth="1"/>
    <col min="4" max="4" width="9" style="2"/>
    <col min="5" max="5" width="9.89453125" style="2" bestFit="1" customWidth="1"/>
    <col min="6" max="6" width="9" style="2"/>
    <col min="7" max="7" width="12.68359375" style="2" customWidth="1"/>
    <col min="8" max="16384" width="9" style="2"/>
  </cols>
  <sheetData>
    <row r="1" spans="1:10" x14ac:dyDescent="0.4">
      <c r="A1" s="7" t="s">
        <v>163</v>
      </c>
    </row>
    <row r="3" spans="1:10" x14ac:dyDescent="0.4">
      <c r="A3" s="112"/>
      <c r="B3" s="112"/>
      <c r="C3" s="113" t="s">
        <v>197</v>
      </c>
      <c r="D3" s="114"/>
      <c r="E3" s="113" t="s">
        <v>200</v>
      </c>
      <c r="F3" s="114"/>
      <c r="G3" s="108" t="s">
        <v>161</v>
      </c>
    </row>
    <row r="4" spans="1:10" x14ac:dyDescent="0.4">
      <c r="A4" s="110" t="s">
        <v>162</v>
      </c>
      <c r="B4" s="111"/>
      <c r="C4" s="97" t="s">
        <v>24</v>
      </c>
      <c r="D4" s="97" t="s">
        <v>59</v>
      </c>
      <c r="E4" s="67" t="s">
        <v>24</v>
      </c>
      <c r="F4" s="67" t="s">
        <v>59</v>
      </c>
      <c r="G4" s="108"/>
    </row>
    <row r="5" spans="1:10" x14ac:dyDescent="0.4">
      <c r="A5" s="110" t="s">
        <v>45</v>
      </c>
      <c r="B5" s="111"/>
      <c r="C5" s="82">
        <v>4663.1400000000003</v>
      </c>
      <c r="D5" s="68">
        <v>2.1934326562071813E-2</v>
      </c>
      <c r="E5" s="82">
        <v>4734.04</v>
      </c>
      <c r="F5" s="68">
        <v>2.1930242498533016E-2</v>
      </c>
      <c r="G5" s="68">
        <v>-6.1508655146471844E-4</v>
      </c>
      <c r="J5" s="98"/>
    </row>
    <row r="6" spans="1:10" x14ac:dyDescent="0.4">
      <c r="A6" s="110" t="s">
        <v>49</v>
      </c>
      <c r="B6" s="111"/>
      <c r="C6" s="82">
        <v>9020.25</v>
      </c>
      <c r="D6" s="68">
        <v>4.2429159144166437E-2</v>
      </c>
      <c r="E6" s="82">
        <v>8941.98</v>
      </c>
      <c r="F6" s="68">
        <v>4.1423348728999387E-2</v>
      </c>
      <c r="G6" s="68">
        <v>3.8963900797307827E-3</v>
      </c>
      <c r="J6" s="98"/>
    </row>
    <row r="7" spans="1:10" x14ac:dyDescent="0.4">
      <c r="A7" s="110" t="s">
        <v>55</v>
      </c>
      <c r="B7" s="111"/>
      <c r="C7" s="82">
        <v>18511.86</v>
      </c>
      <c r="D7" s="68">
        <v>8.7075486155542128E-2</v>
      </c>
      <c r="E7" s="82">
        <v>18519.72</v>
      </c>
      <c r="F7" s="68">
        <v>8.5791829094163108E-2</v>
      </c>
      <c r="G7" s="68">
        <v>-4.6177653843962226E-3</v>
      </c>
      <c r="J7" s="98"/>
    </row>
    <row r="8" spans="1:10" x14ac:dyDescent="0.4">
      <c r="A8" s="110" t="s">
        <v>43</v>
      </c>
      <c r="B8" s="111"/>
      <c r="C8" s="82">
        <v>3402.51</v>
      </c>
      <c r="D8" s="68">
        <v>1.600461608931213E-2</v>
      </c>
      <c r="E8" s="82">
        <v>3481.54</v>
      </c>
      <c r="F8" s="68">
        <v>1.6128088581495434E-2</v>
      </c>
      <c r="G8" s="68">
        <v>-5.3786857882842974E-3</v>
      </c>
      <c r="J8" s="98"/>
    </row>
    <row r="9" spans="1:10" x14ac:dyDescent="0.4">
      <c r="A9" s="110" t="s">
        <v>56</v>
      </c>
      <c r="B9" s="111"/>
      <c r="C9" s="82">
        <v>42896.62</v>
      </c>
      <c r="D9" s="68">
        <v>0.201775728691204</v>
      </c>
      <c r="E9" s="82">
        <v>43160.4</v>
      </c>
      <c r="F9" s="68">
        <v>0.19993874963745226</v>
      </c>
      <c r="G9" s="68">
        <v>-1.7437118279419821E-3</v>
      </c>
      <c r="J9" s="98"/>
    </row>
    <row r="10" spans="1:10" x14ac:dyDescent="0.4">
      <c r="A10" s="110" t="s">
        <v>50</v>
      </c>
      <c r="B10" s="111"/>
      <c r="C10" s="82">
        <v>12723.09</v>
      </c>
      <c r="D10" s="68">
        <v>5.9846457738483134E-2</v>
      </c>
      <c r="E10" s="82">
        <v>12903.5</v>
      </c>
      <c r="F10" s="68">
        <v>5.9774924605584402E-2</v>
      </c>
      <c r="G10" s="68">
        <v>-1.7864624278001199E-3</v>
      </c>
      <c r="J10" s="98"/>
    </row>
    <row r="11" spans="1:10" x14ac:dyDescent="0.4">
      <c r="A11" s="110" t="s">
        <v>48</v>
      </c>
      <c r="B11" s="111"/>
      <c r="C11" s="82">
        <v>4865.78</v>
      </c>
      <c r="D11" s="68">
        <v>2.2887498016186041E-2</v>
      </c>
      <c r="E11" s="82">
        <v>4932.38</v>
      </c>
      <c r="F11" s="68">
        <v>2.2849044261331608E-2</v>
      </c>
      <c r="G11" s="68">
        <v>-1.0622160950951946E-2</v>
      </c>
      <c r="J11" s="98"/>
    </row>
    <row r="12" spans="1:10" x14ac:dyDescent="0.4">
      <c r="A12" s="110" t="s">
        <v>19</v>
      </c>
      <c r="B12" s="111"/>
      <c r="C12" s="82">
        <v>9472.4</v>
      </c>
      <c r="D12" s="68">
        <v>4.4555967636950432E-2</v>
      </c>
      <c r="E12" s="82">
        <v>9583</v>
      </c>
      <c r="F12" s="68">
        <v>4.4392847095386163E-2</v>
      </c>
      <c r="G12" s="68">
        <v>-2.6165468951538985E-3</v>
      </c>
      <c r="J12" s="98"/>
    </row>
    <row r="13" spans="1:10" x14ac:dyDescent="0.4">
      <c r="A13" s="110" t="s">
        <v>20</v>
      </c>
      <c r="B13" s="111"/>
      <c r="C13" s="82">
        <v>17682.89</v>
      </c>
      <c r="D13" s="68">
        <v>8.3176203978691188E-2</v>
      </c>
      <c r="E13" s="82">
        <v>18260.32</v>
      </c>
      <c r="F13" s="68">
        <v>8.4590169432622542E-2</v>
      </c>
      <c r="G13" s="68">
        <v>2.5225231493157571E-2</v>
      </c>
      <c r="J13" s="98"/>
    </row>
    <row r="14" spans="1:10" x14ac:dyDescent="0.4">
      <c r="A14" s="110" t="s">
        <v>52</v>
      </c>
      <c r="B14" s="111"/>
      <c r="C14" s="82">
        <v>13323.11</v>
      </c>
      <c r="D14" s="68">
        <v>6.2668812337267288E-2</v>
      </c>
      <c r="E14" s="82">
        <v>13570.16</v>
      </c>
      <c r="F14" s="68">
        <v>6.2863199200660067E-2</v>
      </c>
      <c r="G14" s="68">
        <v>7.924846911488919E-4</v>
      </c>
      <c r="J14" s="98"/>
    </row>
    <row r="15" spans="1:10" x14ac:dyDescent="0.4">
      <c r="A15" s="110" t="s">
        <v>53</v>
      </c>
      <c r="B15" s="111"/>
      <c r="C15" s="82">
        <v>9866.25</v>
      </c>
      <c r="D15" s="68">
        <v>4.6408546482207484E-2</v>
      </c>
      <c r="E15" s="82">
        <v>9997.56</v>
      </c>
      <c r="F15" s="68">
        <v>4.6313278973906802E-2</v>
      </c>
      <c r="G15" s="68">
        <v>-6.4949777207159581E-3</v>
      </c>
      <c r="J15" s="98"/>
    </row>
    <row r="16" spans="1:10" x14ac:dyDescent="0.4">
      <c r="A16" s="110" t="s">
        <v>21</v>
      </c>
      <c r="B16" s="111"/>
      <c r="C16" s="82">
        <v>6242.59</v>
      </c>
      <c r="D16" s="68">
        <v>2.9363692201633207E-2</v>
      </c>
      <c r="E16" s="82">
        <v>6325.84</v>
      </c>
      <c r="F16" s="68">
        <v>2.9304189488665096E-2</v>
      </c>
      <c r="G16" s="68">
        <v>1.4011594570141662E-2</v>
      </c>
      <c r="J16" s="98"/>
    </row>
    <row r="17" spans="1:10" x14ac:dyDescent="0.4">
      <c r="A17" s="110" t="s">
        <v>51</v>
      </c>
      <c r="B17" s="111"/>
      <c r="C17" s="82">
        <v>8602.0300000000007</v>
      </c>
      <c r="D17" s="68">
        <v>4.0461949483982594E-2</v>
      </c>
      <c r="E17" s="82">
        <v>8760.2999999999993</v>
      </c>
      <c r="F17" s="68">
        <v>4.0581723720099279E-2</v>
      </c>
      <c r="G17" s="68">
        <v>-8.1679997509475112E-3</v>
      </c>
      <c r="J17" s="98"/>
    </row>
    <row r="18" spans="1:10" x14ac:dyDescent="0.4">
      <c r="A18" s="110" t="s">
        <v>47</v>
      </c>
      <c r="B18" s="111"/>
      <c r="C18" s="82">
        <v>3123.77</v>
      </c>
      <c r="D18" s="68">
        <v>1.4693487925475767E-2</v>
      </c>
      <c r="E18" s="82">
        <v>3225.33</v>
      </c>
      <c r="F18" s="68">
        <v>1.4941206461667729E-2</v>
      </c>
      <c r="G18" s="68">
        <v>-1.2530781656503544E-2</v>
      </c>
      <c r="J18" s="98"/>
    </row>
    <row r="19" spans="1:10" x14ac:dyDescent="0.4">
      <c r="A19" s="110" t="s">
        <v>57</v>
      </c>
      <c r="B19" s="111"/>
      <c r="C19" s="82">
        <v>5857.36</v>
      </c>
      <c r="D19" s="68">
        <v>2.755165983256281E-2</v>
      </c>
      <c r="E19" s="82">
        <v>5970.67</v>
      </c>
      <c r="F19" s="68">
        <v>2.7658879303663706E-2</v>
      </c>
      <c r="G19" s="68">
        <v>-7.9782378844936275E-2</v>
      </c>
      <c r="J19" s="98"/>
    </row>
    <row r="20" spans="1:10" x14ac:dyDescent="0.4">
      <c r="A20" s="110" t="s">
        <v>22</v>
      </c>
      <c r="B20" s="111"/>
      <c r="C20" s="82">
        <v>11222.92</v>
      </c>
      <c r="D20" s="68">
        <v>5.2790006789418073E-2</v>
      </c>
      <c r="E20" s="82">
        <v>12079.89</v>
      </c>
      <c r="F20" s="68">
        <v>5.5959585693319873E-2</v>
      </c>
      <c r="G20" s="68">
        <v>1.0452127204611951E-2</v>
      </c>
      <c r="J20" s="98"/>
    </row>
    <row r="21" spans="1:10" x14ac:dyDescent="0.4">
      <c r="A21" s="110" t="s">
        <v>46</v>
      </c>
      <c r="B21" s="111"/>
      <c r="C21" s="82">
        <v>7237.96</v>
      </c>
      <c r="D21" s="92">
        <v>3.4045681296982995E-2</v>
      </c>
      <c r="E21" s="82">
        <v>7352.96</v>
      </c>
      <c r="F21" s="68">
        <v>3.4062279972711121E-2</v>
      </c>
      <c r="G21" s="68">
        <v>5.3490197167839516E-3</v>
      </c>
      <c r="J21" s="98"/>
    </row>
    <row r="22" spans="1:10" x14ac:dyDescent="0.4">
      <c r="A22" s="110" t="s">
        <v>54</v>
      </c>
      <c r="B22" s="111"/>
      <c r="C22" s="82">
        <v>12373.62</v>
      </c>
      <c r="D22" s="68">
        <v>5.820263209660937E-2</v>
      </c>
      <c r="E22" s="82">
        <v>12525.5</v>
      </c>
      <c r="F22" s="68">
        <v>5.8023855399484438E-2</v>
      </c>
      <c r="G22" s="68">
        <v>2.7821698006935507E-3</v>
      </c>
      <c r="J22" s="98"/>
    </row>
    <row r="23" spans="1:10" x14ac:dyDescent="0.4">
      <c r="A23" s="110" t="s">
        <v>44</v>
      </c>
      <c r="B23" s="111"/>
      <c r="C23" s="82">
        <v>11507.39</v>
      </c>
      <c r="D23" s="68">
        <v>5.4128087541253221E-2</v>
      </c>
      <c r="E23" s="82">
        <v>11543.02</v>
      </c>
      <c r="F23" s="68">
        <v>5.3472557850254031E-2</v>
      </c>
      <c r="G23" s="68">
        <v>-5.3068137403922198E-4</v>
      </c>
      <c r="J23" s="98"/>
    </row>
    <row r="24" spans="1:10" x14ac:dyDescent="0.4">
      <c r="A24" s="110" t="s">
        <v>23</v>
      </c>
      <c r="B24" s="111"/>
      <c r="C24" s="82">
        <v>212595.53999999998</v>
      </c>
      <c r="D24" s="68">
        <v>1.0000000000000002</v>
      </c>
      <c r="E24" s="82">
        <v>215868.11</v>
      </c>
      <c r="F24" s="68">
        <v>1.0000000000000002</v>
      </c>
      <c r="G24" s="68">
        <v>-1.010429134229695E-3</v>
      </c>
    </row>
  </sheetData>
  <mergeCells count="25">
    <mergeCell ref="A5:B5"/>
    <mergeCell ref="A3:B3"/>
    <mergeCell ref="C3:D3"/>
    <mergeCell ref="E3:F3"/>
    <mergeCell ref="G3:G4"/>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A18:B18"/>
    <mergeCell ref="A19:B19"/>
    <mergeCell ref="A20:B20"/>
    <mergeCell ref="A21:B21"/>
    <mergeCell ref="A22:B22"/>
    <mergeCell ref="A23:B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E26" sqref="E26"/>
    </sheetView>
  </sheetViews>
  <sheetFormatPr defaultColWidth="9" defaultRowHeight="12.7" x14ac:dyDescent="0.4"/>
  <cols>
    <col min="1" max="1" width="28.89453125" style="9" customWidth="1"/>
    <col min="2" max="2" width="11.20703125" style="9" customWidth="1"/>
    <col min="3" max="3" width="8.20703125" style="9" customWidth="1"/>
    <col min="4" max="16384" width="9" style="9"/>
  </cols>
  <sheetData>
    <row r="1" spans="1:2" x14ac:dyDescent="0.4">
      <c r="A1" s="6" t="s">
        <v>192</v>
      </c>
    </row>
    <row r="3" spans="1:2" x14ac:dyDescent="0.4">
      <c r="A3" s="14" t="s">
        <v>58</v>
      </c>
      <c r="B3" s="8" t="s">
        <v>29</v>
      </c>
    </row>
    <row r="4" spans="1:2" x14ac:dyDescent="0.4">
      <c r="A4" s="28" t="s">
        <v>44</v>
      </c>
      <c r="B4" s="73">
        <v>46.02</v>
      </c>
    </row>
    <row r="5" spans="1:2" x14ac:dyDescent="0.4">
      <c r="A5" s="28" t="s">
        <v>43</v>
      </c>
      <c r="B5" s="73">
        <v>45.88</v>
      </c>
    </row>
    <row r="6" spans="1:2" x14ac:dyDescent="0.4">
      <c r="A6" s="28" t="s">
        <v>22</v>
      </c>
      <c r="B6" s="73">
        <v>45.83</v>
      </c>
    </row>
    <row r="7" spans="1:2" x14ac:dyDescent="0.4">
      <c r="A7" s="28" t="s">
        <v>45</v>
      </c>
      <c r="B7" s="73">
        <v>45.63</v>
      </c>
    </row>
    <row r="8" spans="1:2" x14ac:dyDescent="0.4">
      <c r="A8" s="28" t="s">
        <v>46</v>
      </c>
      <c r="B8" s="73">
        <v>45.31</v>
      </c>
    </row>
    <row r="9" spans="1:2" x14ac:dyDescent="0.4">
      <c r="A9" s="28" t="s">
        <v>48</v>
      </c>
      <c r="B9" s="73">
        <v>45.15</v>
      </c>
    </row>
    <row r="10" spans="1:2" x14ac:dyDescent="0.4">
      <c r="A10" s="28" t="s">
        <v>47</v>
      </c>
      <c r="B10" s="73">
        <v>44.99</v>
      </c>
    </row>
    <row r="11" spans="1:2" x14ac:dyDescent="0.4">
      <c r="A11" s="28" t="s">
        <v>50</v>
      </c>
      <c r="B11" s="73">
        <v>44.8</v>
      </c>
    </row>
    <row r="12" spans="1:2" x14ac:dyDescent="0.4">
      <c r="A12" s="28" t="s">
        <v>49</v>
      </c>
      <c r="B12" s="73">
        <v>44.65</v>
      </c>
    </row>
    <row r="13" spans="1:2" x14ac:dyDescent="0.4">
      <c r="A13" s="28" t="s">
        <v>51</v>
      </c>
      <c r="B13" s="73">
        <v>44.43</v>
      </c>
    </row>
    <row r="14" spans="1:2" x14ac:dyDescent="0.4">
      <c r="A14" s="17" t="s">
        <v>75</v>
      </c>
      <c r="B14" s="73">
        <v>44.1</v>
      </c>
    </row>
    <row r="15" spans="1:2" x14ac:dyDescent="0.4">
      <c r="A15" s="28" t="s">
        <v>20</v>
      </c>
      <c r="B15" s="73">
        <v>43.96</v>
      </c>
    </row>
    <row r="16" spans="1:2" x14ac:dyDescent="0.4">
      <c r="A16" s="28" t="s">
        <v>55</v>
      </c>
      <c r="B16" s="73">
        <v>43.69</v>
      </c>
    </row>
    <row r="17" spans="1:2" x14ac:dyDescent="0.4">
      <c r="A17" s="28" t="s">
        <v>52</v>
      </c>
      <c r="B17" s="73">
        <v>43.68</v>
      </c>
    </row>
    <row r="18" spans="1:2" x14ac:dyDescent="0.4">
      <c r="A18" s="28" t="s">
        <v>19</v>
      </c>
      <c r="B18" s="73">
        <v>43.58</v>
      </c>
    </row>
    <row r="19" spans="1:2" x14ac:dyDescent="0.4">
      <c r="A19" s="28" t="s">
        <v>21</v>
      </c>
      <c r="B19" s="73">
        <v>43.56</v>
      </c>
    </row>
    <row r="20" spans="1:2" x14ac:dyDescent="0.4">
      <c r="A20" s="28" t="s">
        <v>54</v>
      </c>
      <c r="B20" s="73">
        <v>43.48</v>
      </c>
    </row>
    <row r="21" spans="1:2" x14ac:dyDescent="0.4">
      <c r="A21" s="28" t="s">
        <v>53</v>
      </c>
      <c r="B21" s="73">
        <v>43.21</v>
      </c>
    </row>
    <row r="22" spans="1:2" x14ac:dyDescent="0.4">
      <c r="A22" s="28" t="s">
        <v>56</v>
      </c>
      <c r="B22" s="73">
        <v>43.05</v>
      </c>
    </row>
    <row r="23" spans="1:2" x14ac:dyDescent="0.4">
      <c r="A23" s="28" t="s">
        <v>57</v>
      </c>
      <c r="B23" s="73">
        <v>42.42</v>
      </c>
    </row>
  </sheetData>
  <sortState ref="A4:B23">
    <sortCondition descending="1" ref="B4:B23"/>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M27" sqref="M27"/>
    </sheetView>
  </sheetViews>
  <sheetFormatPr defaultColWidth="9" defaultRowHeight="12.7" x14ac:dyDescent="0.4"/>
  <cols>
    <col min="1" max="1" width="31.47265625" style="9" customWidth="1"/>
    <col min="2" max="3" width="11.62890625" style="9" customWidth="1"/>
    <col min="4" max="16384" width="9" style="9"/>
  </cols>
  <sheetData>
    <row r="1" spans="1:3" x14ac:dyDescent="0.4">
      <c r="A1" s="6" t="s">
        <v>193</v>
      </c>
    </row>
    <row r="2" spans="1:3" x14ac:dyDescent="0.4">
      <c r="A2" s="6" t="s">
        <v>177</v>
      </c>
    </row>
    <row r="3" spans="1:3" x14ac:dyDescent="0.4">
      <c r="A3" s="4" t="s">
        <v>71</v>
      </c>
    </row>
    <row r="5" spans="1:3" x14ac:dyDescent="0.4">
      <c r="A5" s="17" t="s">
        <v>3</v>
      </c>
      <c r="B5" s="16" t="s">
        <v>24</v>
      </c>
      <c r="C5" s="16" t="s">
        <v>59</v>
      </c>
    </row>
    <row r="6" spans="1:3" x14ac:dyDescent="0.4">
      <c r="A6" s="28" t="s">
        <v>62</v>
      </c>
      <c r="B6" s="81">
        <v>104941.91</v>
      </c>
      <c r="C6" s="27">
        <v>0.48600678822512294</v>
      </c>
    </row>
    <row r="7" spans="1:3" x14ac:dyDescent="0.4">
      <c r="A7" s="28" t="s">
        <v>64</v>
      </c>
      <c r="B7" s="81">
        <v>45441.79</v>
      </c>
      <c r="C7" s="27">
        <v>0.21044993758071021</v>
      </c>
    </row>
    <row r="8" spans="1:3" x14ac:dyDescent="0.4">
      <c r="A8" s="28" t="s">
        <v>65</v>
      </c>
      <c r="B8" s="81">
        <v>37543.870000000003</v>
      </c>
      <c r="C8" s="27">
        <v>0.173873104427407</v>
      </c>
    </row>
    <row r="9" spans="1:3" x14ac:dyDescent="0.4">
      <c r="A9" s="28" t="s">
        <v>61</v>
      </c>
      <c r="B9" s="81">
        <v>10320.11</v>
      </c>
      <c r="C9" s="27">
        <v>4.7794475202804804E-2</v>
      </c>
    </row>
    <row r="10" spans="1:3" x14ac:dyDescent="0.4">
      <c r="A10" s="28" t="s">
        <v>68</v>
      </c>
      <c r="B10" s="81">
        <v>9810.1299999999992</v>
      </c>
      <c r="C10" s="27">
        <v>4.5432656727621257E-2</v>
      </c>
    </row>
    <row r="11" spans="1:3" x14ac:dyDescent="0.4">
      <c r="A11" s="28" t="s">
        <v>63</v>
      </c>
      <c r="B11" s="81">
        <v>7068.93</v>
      </c>
      <c r="C11" s="27">
        <v>3.2737616129611312E-2</v>
      </c>
    </row>
    <row r="12" spans="1:3" x14ac:dyDescent="0.4">
      <c r="A12" s="28" t="s">
        <v>67</v>
      </c>
      <c r="B12" s="81">
        <v>401.71</v>
      </c>
      <c r="C12" s="27">
        <v>1.8603986424290744E-3</v>
      </c>
    </row>
    <row r="13" spans="1:3" x14ac:dyDescent="0.4">
      <c r="A13" s="28" t="s">
        <v>66</v>
      </c>
      <c r="B13" s="81">
        <v>398.39</v>
      </c>
      <c r="C13" s="27">
        <v>1.8450230642934431E-3</v>
      </c>
    </row>
    <row r="14" spans="1:3" x14ac:dyDescent="0.4">
      <c r="A14" s="28" t="s">
        <v>138</v>
      </c>
      <c r="B14" s="81">
        <v>215926.84</v>
      </c>
      <c r="C14" s="27">
        <v>1</v>
      </c>
    </row>
  </sheetData>
  <sortState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13" sqref="G13"/>
    </sheetView>
  </sheetViews>
  <sheetFormatPr defaultColWidth="9" defaultRowHeight="12.7" x14ac:dyDescent="0.4"/>
  <cols>
    <col min="1" max="4" width="10.3671875" style="9" customWidth="1"/>
    <col min="5" max="16384" width="9" style="9"/>
  </cols>
  <sheetData>
    <row r="1" spans="1:4" ht="13.5" customHeight="1" x14ac:dyDescent="0.4">
      <c r="A1" s="6" t="s">
        <v>194</v>
      </c>
    </row>
    <row r="2" spans="1:4" ht="13.5" customHeight="1" x14ac:dyDescent="0.4">
      <c r="A2" s="6" t="s">
        <v>178</v>
      </c>
    </row>
    <row r="5" spans="1:4" ht="38.35" x14ac:dyDescent="0.45">
      <c r="A5"/>
      <c r="B5" s="94" t="s">
        <v>137</v>
      </c>
      <c r="C5" s="34" t="s">
        <v>77</v>
      </c>
      <c r="D5" s="16" t="s">
        <v>78</v>
      </c>
    </row>
    <row r="6" spans="1:4" x14ac:dyDescent="0.4">
      <c r="A6" s="115" t="s">
        <v>105</v>
      </c>
      <c r="B6" s="95">
        <v>196887.38</v>
      </c>
      <c r="C6" s="95">
        <v>19039.46</v>
      </c>
      <c r="D6" s="95">
        <v>215926.84</v>
      </c>
    </row>
    <row r="7" spans="1:4" x14ac:dyDescent="0.4">
      <c r="A7" s="116"/>
      <c r="B7" s="69">
        <v>0.91182448647884629</v>
      </c>
      <c r="C7" s="69">
        <v>8.8175513521153742E-2</v>
      </c>
      <c r="D7" s="69">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2" sqref="C22"/>
    </sheetView>
  </sheetViews>
  <sheetFormatPr defaultColWidth="8.68359375" defaultRowHeight="12.7" x14ac:dyDescent="0.4"/>
  <cols>
    <col min="1" max="1" width="36.89453125" style="9" customWidth="1"/>
    <col min="2" max="2" width="9.89453125" style="9" customWidth="1"/>
    <col min="3" max="3" width="10.1015625" style="9" customWidth="1"/>
    <col min="4" max="16384" width="8.68359375" style="9"/>
  </cols>
  <sheetData>
    <row r="1" spans="1:3" ht="38" x14ac:dyDescent="0.4">
      <c r="A1" s="96" t="s">
        <v>195</v>
      </c>
    </row>
    <row r="2" spans="1:3" x14ac:dyDescent="0.4">
      <c r="A2" s="84" t="s">
        <v>179</v>
      </c>
    </row>
    <row r="3" spans="1:3" x14ac:dyDescent="0.4">
      <c r="A3" s="6"/>
    </row>
    <row r="5" spans="1:3" ht="25.35" x14ac:dyDescent="0.4">
      <c r="A5" s="17"/>
      <c r="B5" s="18" t="s">
        <v>80</v>
      </c>
      <c r="C5" s="18" t="s">
        <v>81</v>
      </c>
    </row>
    <row r="6" spans="1:3" x14ac:dyDescent="0.4">
      <c r="A6" s="28" t="s">
        <v>87</v>
      </c>
      <c r="B6" s="81">
        <v>4882.82</v>
      </c>
      <c r="C6" s="27">
        <v>0.25650000000000001</v>
      </c>
    </row>
    <row r="7" spans="1:3" x14ac:dyDescent="0.4">
      <c r="A7" s="28" t="s">
        <v>86</v>
      </c>
      <c r="B7" s="81">
        <v>4092.34</v>
      </c>
      <c r="C7" s="27">
        <v>0.21490000000000001</v>
      </c>
    </row>
    <row r="8" spans="1:3" x14ac:dyDescent="0.4">
      <c r="A8" s="28" t="s">
        <v>82</v>
      </c>
      <c r="B8" s="81">
        <v>3051.63</v>
      </c>
      <c r="C8" s="27">
        <v>0.1603</v>
      </c>
    </row>
    <row r="9" spans="1:3" x14ac:dyDescent="0.4">
      <c r="A9" s="28" t="s">
        <v>92</v>
      </c>
      <c r="B9" s="81">
        <v>1462.8</v>
      </c>
      <c r="C9" s="27">
        <v>7.6799999999999993E-2</v>
      </c>
    </row>
    <row r="10" spans="1:3" x14ac:dyDescent="0.4">
      <c r="A10" s="28" t="s">
        <v>91</v>
      </c>
      <c r="B10" s="81">
        <v>1219.01</v>
      </c>
      <c r="C10" s="27">
        <v>6.4000000000000001E-2</v>
      </c>
    </row>
    <row r="11" spans="1:3" x14ac:dyDescent="0.4">
      <c r="A11" s="28" t="s">
        <v>84</v>
      </c>
      <c r="B11" s="81">
        <v>1040.77</v>
      </c>
      <c r="C11" s="27">
        <v>5.4699999999999999E-2</v>
      </c>
    </row>
    <row r="12" spans="1:3" x14ac:dyDescent="0.4">
      <c r="A12" s="28" t="s">
        <v>85</v>
      </c>
      <c r="B12" s="81">
        <v>987.45</v>
      </c>
      <c r="C12" s="27">
        <v>5.1900000000000002E-2</v>
      </c>
    </row>
    <row r="13" spans="1:3" x14ac:dyDescent="0.4">
      <c r="A13" s="28" t="s">
        <v>88</v>
      </c>
      <c r="B13" s="81">
        <v>971.36</v>
      </c>
      <c r="C13" s="27">
        <v>5.0999999999999997E-2</v>
      </c>
    </row>
    <row r="14" spans="1:3" x14ac:dyDescent="0.4">
      <c r="A14" s="28" t="s">
        <v>90</v>
      </c>
      <c r="B14" s="81">
        <v>523.79</v>
      </c>
      <c r="C14" s="27">
        <v>2.75E-2</v>
      </c>
    </row>
    <row r="15" spans="1:3" x14ac:dyDescent="0.4">
      <c r="A15" s="28" t="s">
        <v>89</v>
      </c>
      <c r="B15" s="81">
        <v>379.92</v>
      </c>
      <c r="C15" s="27">
        <v>0.02</v>
      </c>
    </row>
    <row r="16" spans="1:3" x14ac:dyDescent="0.4">
      <c r="A16" s="28" t="s">
        <v>83</v>
      </c>
      <c r="B16" s="81">
        <v>289.23</v>
      </c>
      <c r="C16" s="27">
        <v>1.52E-2</v>
      </c>
    </row>
    <row r="17" spans="1:3" x14ac:dyDescent="0.4">
      <c r="A17" s="28" t="s">
        <v>167</v>
      </c>
      <c r="B17" s="81">
        <v>138.34</v>
      </c>
      <c r="C17" s="27">
        <v>7.3000000000000001E-3</v>
      </c>
    </row>
    <row r="18" spans="1:3" x14ac:dyDescent="0.4">
      <c r="A18" s="28" t="s">
        <v>180</v>
      </c>
      <c r="B18" s="81">
        <v>19039.46</v>
      </c>
      <c r="C18" s="27">
        <v>1</v>
      </c>
    </row>
    <row r="19" spans="1:3" x14ac:dyDescent="0.4">
      <c r="B19" s="8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Normal="100" workbookViewId="0">
      <selection activeCell="H193" sqref="H193"/>
    </sheetView>
  </sheetViews>
  <sheetFormatPr defaultColWidth="9" defaultRowHeight="12.7" x14ac:dyDescent="0.4"/>
  <cols>
    <col min="1" max="1" width="55.62890625" style="9" bestFit="1" customWidth="1"/>
    <col min="2" max="6" width="11.47265625" style="9" customWidth="1"/>
    <col min="7" max="16384" width="9" style="9"/>
  </cols>
  <sheetData>
    <row r="1" spans="1:6" x14ac:dyDescent="0.4">
      <c r="A1" s="6" t="s">
        <v>72</v>
      </c>
    </row>
    <row r="2" spans="1:6" x14ac:dyDescent="0.4">
      <c r="A2" s="6"/>
    </row>
    <row r="3" spans="1:6" x14ac:dyDescent="0.4">
      <c r="A3" s="6" t="s">
        <v>166</v>
      </c>
    </row>
    <row r="5" spans="1:6" x14ac:dyDescent="0.4">
      <c r="A5" s="19" t="s">
        <v>181</v>
      </c>
      <c r="B5" s="19" t="s">
        <v>4</v>
      </c>
      <c r="C5" s="19" t="s">
        <v>5</v>
      </c>
      <c r="D5" s="19" t="s">
        <v>6</v>
      </c>
      <c r="E5" s="19" t="s">
        <v>7</v>
      </c>
      <c r="F5" s="19" t="s">
        <v>2</v>
      </c>
    </row>
    <row r="6" spans="1:6" x14ac:dyDescent="0.4">
      <c r="A6" s="20" t="s">
        <v>108</v>
      </c>
      <c r="B6" s="79">
        <v>236.36</v>
      </c>
      <c r="C6" s="79">
        <v>45.8</v>
      </c>
      <c r="D6" s="79">
        <v>0.67</v>
      </c>
      <c r="E6" s="79">
        <v>8</v>
      </c>
      <c r="F6" s="79">
        <v>290.83</v>
      </c>
    </row>
    <row r="7" spans="1:6" x14ac:dyDescent="0.4">
      <c r="A7" s="20" t="s">
        <v>109</v>
      </c>
      <c r="B7" s="79">
        <v>1680.66</v>
      </c>
      <c r="C7" s="79">
        <v>272.14999999999998</v>
      </c>
      <c r="D7" s="79">
        <v>6.56</v>
      </c>
      <c r="E7" s="79">
        <v>20</v>
      </c>
      <c r="F7" s="79">
        <v>1979.37</v>
      </c>
    </row>
    <row r="8" spans="1:6" x14ac:dyDescent="0.4">
      <c r="A8" s="20" t="s">
        <v>110</v>
      </c>
      <c r="B8" s="79">
        <v>4862.3100000000004</v>
      </c>
      <c r="C8" s="79">
        <v>854.72</v>
      </c>
      <c r="D8" s="79">
        <v>155.21</v>
      </c>
      <c r="E8" s="79">
        <v>39</v>
      </c>
      <c r="F8" s="79">
        <v>5911.24</v>
      </c>
    </row>
    <row r="9" spans="1:6" x14ac:dyDescent="0.4">
      <c r="A9" s="20" t="s">
        <v>111</v>
      </c>
      <c r="B9" s="79">
        <v>53669.36</v>
      </c>
      <c r="C9" s="79">
        <v>12314.85</v>
      </c>
      <c r="D9" s="79">
        <v>2568.27</v>
      </c>
      <c r="E9" s="79">
        <v>143</v>
      </c>
      <c r="F9" s="79">
        <v>68695.48</v>
      </c>
    </row>
    <row r="10" spans="1:6" x14ac:dyDescent="0.4">
      <c r="A10" s="20" t="s">
        <v>112</v>
      </c>
      <c r="B10" s="79">
        <v>184.28</v>
      </c>
      <c r="C10" s="79">
        <v>26.8</v>
      </c>
      <c r="D10" s="79">
        <v>0</v>
      </c>
      <c r="E10" s="79">
        <v>7.62</v>
      </c>
      <c r="F10" s="79">
        <v>218.7</v>
      </c>
    </row>
    <row r="11" spans="1:6" x14ac:dyDescent="0.4">
      <c r="A11" s="20" t="s">
        <v>113</v>
      </c>
      <c r="B11" s="79">
        <v>875.79</v>
      </c>
      <c r="C11" s="79">
        <v>266.07</v>
      </c>
      <c r="D11" s="79">
        <v>0.54</v>
      </c>
      <c r="E11" s="79">
        <v>20</v>
      </c>
      <c r="F11" s="79">
        <v>1162.4000000000001</v>
      </c>
    </row>
    <row r="12" spans="1:6" x14ac:dyDescent="0.4">
      <c r="A12" s="20" t="s">
        <v>114</v>
      </c>
      <c r="B12" s="79">
        <v>2499.41</v>
      </c>
      <c r="C12" s="79">
        <v>388.57</v>
      </c>
      <c r="D12" s="79">
        <v>5.17</v>
      </c>
      <c r="E12" s="79">
        <v>40.799999999999997</v>
      </c>
      <c r="F12" s="79">
        <v>2933.95</v>
      </c>
    </row>
    <row r="13" spans="1:6" x14ac:dyDescent="0.4">
      <c r="A13" s="20" t="s">
        <v>115</v>
      </c>
      <c r="B13" s="79">
        <v>316.82</v>
      </c>
      <c r="C13" s="79">
        <v>173.34</v>
      </c>
      <c r="D13" s="79">
        <v>0.43</v>
      </c>
      <c r="E13" s="79">
        <v>32.6</v>
      </c>
      <c r="F13" s="79">
        <v>523.19000000000005</v>
      </c>
    </row>
    <row r="14" spans="1:6" x14ac:dyDescent="0.4">
      <c r="A14" s="20" t="s">
        <v>116</v>
      </c>
      <c r="B14" s="79">
        <v>7127.06</v>
      </c>
      <c r="C14" s="79">
        <v>1247.3399999999999</v>
      </c>
      <c r="D14" s="79">
        <v>246.37</v>
      </c>
      <c r="E14" s="79">
        <v>112.56</v>
      </c>
      <c r="F14" s="79">
        <v>8733.33</v>
      </c>
    </row>
    <row r="15" spans="1:6" x14ac:dyDescent="0.4">
      <c r="A15" s="20" t="s">
        <v>117</v>
      </c>
      <c r="B15" s="79">
        <v>1159.98</v>
      </c>
      <c r="C15" s="79">
        <v>177.27</v>
      </c>
      <c r="D15" s="79">
        <v>13.05</v>
      </c>
      <c r="E15" s="79">
        <v>15</v>
      </c>
      <c r="F15" s="79">
        <v>1365.3</v>
      </c>
    </row>
    <row r="16" spans="1:6" x14ac:dyDescent="0.4">
      <c r="A16" s="20" t="s">
        <v>118</v>
      </c>
      <c r="B16" s="79">
        <v>2142.94</v>
      </c>
      <c r="C16" s="79">
        <v>143.38</v>
      </c>
      <c r="D16" s="79">
        <v>10.77</v>
      </c>
      <c r="E16" s="79">
        <v>73.900000000000006</v>
      </c>
      <c r="F16" s="79">
        <v>2370.9899999999998</v>
      </c>
    </row>
    <row r="17" spans="1:6" x14ac:dyDescent="0.4">
      <c r="A17" s="20" t="s">
        <v>119</v>
      </c>
      <c r="B17" s="79">
        <v>2139.36</v>
      </c>
      <c r="C17" s="79">
        <v>401.94</v>
      </c>
      <c r="D17" s="79">
        <v>4.88</v>
      </c>
      <c r="E17" s="79">
        <v>56.9</v>
      </c>
      <c r="F17" s="79">
        <v>2603.08</v>
      </c>
    </row>
    <row r="18" spans="1:6" x14ac:dyDescent="0.4">
      <c r="A18" s="20" t="s">
        <v>120</v>
      </c>
      <c r="B18" s="79">
        <v>438.69</v>
      </c>
      <c r="C18" s="79">
        <v>113.87</v>
      </c>
      <c r="D18" s="79">
        <v>0</v>
      </c>
      <c r="E18" s="79">
        <v>33</v>
      </c>
      <c r="F18" s="79">
        <v>585.55999999999995</v>
      </c>
    </row>
    <row r="19" spans="1:6" x14ac:dyDescent="0.4">
      <c r="A19" s="20" t="s">
        <v>121</v>
      </c>
      <c r="B19" s="79">
        <v>431.57</v>
      </c>
      <c r="C19" s="79">
        <v>175.48</v>
      </c>
      <c r="D19" s="79">
        <v>15.81</v>
      </c>
      <c r="E19" s="79">
        <v>26.3</v>
      </c>
      <c r="F19" s="79">
        <v>649.16</v>
      </c>
    </row>
    <row r="20" spans="1:6" x14ac:dyDescent="0.4">
      <c r="A20" s="10" t="s">
        <v>122</v>
      </c>
      <c r="B20" s="79">
        <v>96.22</v>
      </c>
      <c r="C20" s="79">
        <v>39.6</v>
      </c>
      <c r="D20" s="79">
        <v>0</v>
      </c>
      <c r="E20" s="79">
        <v>10</v>
      </c>
      <c r="F20" s="79">
        <v>145.82</v>
      </c>
    </row>
    <row r="21" spans="1:6" x14ac:dyDescent="0.4">
      <c r="A21" s="20" t="s">
        <v>123</v>
      </c>
      <c r="B21" s="79">
        <v>6086.85</v>
      </c>
      <c r="C21" s="79">
        <v>640.88</v>
      </c>
      <c r="D21" s="79">
        <v>323.62</v>
      </c>
      <c r="E21" s="79">
        <v>92.9</v>
      </c>
      <c r="F21" s="79">
        <v>7144.25</v>
      </c>
    </row>
    <row r="22" spans="1:6" x14ac:dyDescent="0.4">
      <c r="A22" s="21" t="s">
        <v>124</v>
      </c>
      <c r="B22" s="79">
        <v>2815.53</v>
      </c>
      <c r="C22" s="79">
        <v>161.22999999999999</v>
      </c>
      <c r="D22" s="79">
        <v>217.65</v>
      </c>
      <c r="E22" s="79">
        <v>19</v>
      </c>
      <c r="F22" s="79">
        <v>3213.41</v>
      </c>
    </row>
    <row r="23" spans="1:6" x14ac:dyDescent="0.4">
      <c r="A23" s="22" t="s">
        <v>184</v>
      </c>
      <c r="B23" s="79">
        <v>62570.71</v>
      </c>
      <c r="C23" s="79">
        <v>17292.5</v>
      </c>
      <c r="D23" s="79">
        <v>2617.89</v>
      </c>
      <c r="E23" s="79">
        <v>408.8</v>
      </c>
      <c r="F23" s="79">
        <v>82889.899999999994</v>
      </c>
    </row>
    <row r="24" spans="1:6" x14ac:dyDescent="0.4">
      <c r="A24" s="20" t="s">
        <v>125</v>
      </c>
      <c r="B24" s="79">
        <v>14362.39</v>
      </c>
      <c r="C24" s="79">
        <v>353.37</v>
      </c>
      <c r="D24" s="79">
        <v>3.32</v>
      </c>
      <c r="E24" s="79">
        <v>188</v>
      </c>
      <c r="F24" s="79">
        <v>14907.08</v>
      </c>
    </row>
    <row r="25" spans="1:6" x14ac:dyDescent="0.4">
      <c r="A25" s="23" t="s">
        <v>107</v>
      </c>
      <c r="B25" s="79">
        <v>1629.17</v>
      </c>
      <c r="C25" s="79">
        <v>92.75</v>
      </c>
      <c r="D25" s="79">
        <v>2.2799999999999998</v>
      </c>
      <c r="E25" s="79">
        <v>65.7</v>
      </c>
      <c r="F25" s="79">
        <v>1789.9</v>
      </c>
    </row>
    <row r="26" spans="1:6" x14ac:dyDescent="0.4">
      <c r="A26" s="20" t="s">
        <v>127</v>
      </c>
      <c r="B26" s="79">
        <v>41</v>
      </c>
      <c r="C26" s="79">
        <v>13</v>
      </c>
      <c r="D26" s="79">
        <v>0.11</v>
      </c>
      <c r="E26" s="79">
        <v>3</v>
      </c>
      <c r="F26" s="79">
        <v>57.11</v>
      </c>
    </row>
    <row r="27" spans="1:6" x14ac:dyDescent="0.4">
      <c r="A27" s="20" t="s">
        <v>129</v>
      </c>
      <c r="B27" s="79">
        <v>16</v>
      </c>
      <c r="C27" s="79">
        <v>2</v>
      </c>
      <c r="D27" s="79">
        <v>0</v>
      </c>
      <c r="E27" s="79">
        <v>1</v>
      </c>
      <c r="F27" s="79">
        <v>19</v>
      </c>
    </row>
    <row r="28" spans="1:6" x14ac:dyDescent="0.4">
      <c r="A28" s="20" t="s">
        <v>76</v>
      </c>
      <c r="B28" s="79">
        <v>937.87</v>
      </c>
      <c r="C28" s="79">
        <v>118.95</v>
      </c>
      <c r="D28" s="79">
        <v>4.6500000000000004</v>
      </c>
      <c r="E28" s="79">
        <v>25</v>
      </c>
      <c r="F28" s="79">
        <v>1086.47</v>
      </c>
    </row>
    <row r="29" spans="1:6" x14ac:dyDescent="0.4">
      <c r="A29" s="20" t="s">
        <v>25</v>
      </c>
      <c r="B29" s="79">
        <v>46.41</v>
      </c>
      <c r="C29" s="79">
        <v>15.6</v>
      </c>
      <c r="D29" s="79">
        <v>1</v>
      </c>
      <c r="E29" s="79">
        <v>6.4</v>
      </c>
      <c r="F29" s="79">
        <v>69.41</v>
      </c>
    </row>
    <row r="30" spans="1:6" x14ac:dyDescent="0.4">
      <c r="A30" s="24" t="s">
        <v>130</v>
      </c>
      <c r="B30" s="79">
        <v>472.22</v>
      </c>
      <c r="C30" s="79">
        <v>104.4</v>
      </c>
      <c r="D30" s="79">
        <v>0.93</v>
      </c>
      <c r="E30" s="79">
        <v>4</v>
      </c>
      <c r="F30" s="79">
        <v>581.54999999999995</v>
      </c>
    </row>
    <row r="31" spans="1:6" x14ac:dyDescent="0.4">
      <c r="A31" s="23" t="s">
        <v>132</v>
      </c>
      <c r="B31" s="79">
        <v>149.47</v>
      </c>
      <c r="C31" s="79">
        <v>17.600000000000001</v>
      </c>
      <c r="D31" s="79">
        <v>0.37</v>
      </c>
      <c r="E31" s="79">
        <v>8</v>
      </c>
      <c r="F31" s="79">
        <v>175.44</v>
      </c>
    </row>
    <row r="32" spans="1:6" x14ac:dyDescent="0.4">
      <c r="A32" s="23" t="s">
        <v>106</v>
      </c>
      <c r="B32" s="79">
        <v>2498.29</v>
      </c>
      <c r="C32" s="79">
        <v>1208.97</v>
      </c>
      <c r="D32" s="79">
        <v>227.67</v>
      </c>
      <c r="E32" s="79">
        <v>236.89</v>
      </c>
      <c r="F32" s="79">
        <v>4171.82</v>
      </c>
    </row>
    <row r="33" spans="1:6" x14ac:dyDescent="0.4">
      <c r="A33" s="20" t="s">
        <v>185</v>
      </c>
      <c r="B33" s="79">
        <v>169486.72000000006</v>
      </c>
      <c r="C33" s="79">
        <v>36662.429999999993</v>
      </c>
      <c r="D33" s="79">
        <v>6427.2199999999984</v>
      </c>
      <c r="E33" s="79">
        <v>1697.37</v>
      </c>
      <c r="F33" s="79">
        <v>214273.74</v>
      </c>
    </row>
    <row r="34" spans="1:6" customFormat="1" ht="14.7" x14ac:dyDescent="0.45"/>
    <row r="35" spans="1:6" x14ac:dyDescent="0.4">
      <c r="A35" s="21" t="s">
        <v>174</v>
      </c>
      <c r="B35" s="88" t="s">
        <v>4</v>
      </c>
      <c r="C35" s="88" t="s">
        <v>5</v>
      </c>
      <c r="D35" s="88" t="s">
        <v>6</v>
      </c>
      <c r="E35" s="88" t="s">
        <v>7</v>
      </c>
      <c r="F35" s="88" t="s">
        <v>2</v>
      </c>
    </row>
    <row r="36" spans="1:6" x14ac:dyDescent="0.4">
      <c r="A36" s="22" t="s">
        <v>126</v>
      </c>
      <c r="B36" s="79">
        <v>29.1</v>
      </c>
      <c r="C36" s="79">
        <v>3.9</v>
      </c>
      <c r="D36" s="79">
        <v>0</v>
      </c>
      <c r="E36" s="79">
        <v>1</v>
      </c>
      <c r="F36" s="79">
        <v>34</v>
      </c>
    </row>
    <row r="37" spans="1:6" x14ac:dyDescent="0.4">
      <c r="A37" s="20" t="s">
        <v>128</v>
      </c>
      <c r="B37" s="79">
        <v>391.97</v>
      </c>
      <c r="C37" s="79">
        <v>64.78</v>
      </c>
      <c r="D37" s="79">
        <v>0.61</v>
      </c>
      <c r="E37" s="79">
        <v>10</v>
      </c>
      <c r="F37" s="79">
        <v>467.36</v>
      </c>
    </row>
    <row r="38" spans="1:6" x14ac:dyDescent="0.4">
      <c r="A38" s="23" t="s">
        <v>103</v>
      </c>
      <c r="B38" s="79">
        <v>109.76</v>
      </c>
      <c r="C38" s="79">
        <v>20.8</v>
      </c>
      <c r="D38" s="79">
        <v>0</v>
      </c>
      <c r="E38" s="79">
        <v>3.9</v>
      </c>
      <c r="F38" s="79">
        <v>134.46</v>
      </c>
    </row>
    <row r="39" spans="1:6" x14ac:dyDescent="0.4">
      <c r="A39" s="20" t="s">
        <v>131</v>
      </c>
      <c r="B39" s="79">
        <v>168.88</v>
      </c>
      <c r="C39" s="79">
        <v>59.19</v>
      </c>
      <c r="D39" s="79">
        <v>50.34</v>
      </c>
      <c r="E39" s="79">
        <v>3</v>
      </c>
      <c r="F39" s="79">
        <v>281.41000000000003</v>
      </c>
    </row>
    <row r="40" spans="1:6" x14ac:dyDescent="0.4">
      <c r="A40" s="20" t="s">
        <v>133</v>
      </c>
      <c r="B40" s="79">
        <v>53.62</v>
      </c>
      <c r="C40" s="79">
        <v>20.100000000000001</v>
      </c>
      <c r="D40" s="79">
        <v>0</v>
      </c>
      <c r="E40" s="79">
        <v>2</v>
      </c>
      <c r="F40" s="79">
        <v>75.72</v>
      </c>
    </row>
    <row r="41" spans="1:6" x14ac:dyDescent="0.4">
      <c r="A41" s="20" t="s">
        <v>134</v>
      </c>
      <c r="B41" s="79">
        <v>147.77000000000001</v>
      </c>
      <c r="C41" s="79">
        <v>85.48</v>
      </c>
      <c r="D41" s="79">
        <v>36.54</v>
      </c>
      <c r="E41" s="79">
        <v>6</v>
      </c>
      <c r="F41" s="79">
        <v>275.79000000000002</v>
      </c>
    </row>
    <row r="42" spans="1:6" x14ac:dyDescent="0.4">
      <c r="A42" s="20" t="s">
        <v>135</v>
      </c>
      <c r="B42" s="79">
        <v>216.05</v>
      </c>
      <c r="C42" s="79">
        <v>38.92</v>
      </c>
      <c r="D42" s="79">
        <v>11.71</v>
      </c>
      <c r="E42" s="79">
        <v>6</v>
      </c>
      <c r="F42" s="79">
        <v>272.68</v>
      </c>
    </row>
    <row r="43" spans="1:6" x14ac:dyDescent="0.4">
      <c r="A43" s="21" t="s">
        <v>136</v>
      </c>
      <c r="B43" s="79">
        <v>75.08</v>
      </c>
      <c r="C43" s="79">
        <v>26.6</v>
      </c>
      <c r="D43" s="79">
        <v>0</v>
      </c>
      <c r="E43" s="79">
        <v>10</v>
      </c>
      <c r="F43" s="79">
        <v>111.68</v>
      </c>
    </row>
    <row r="44" spans="1:6" x14ac:dyDescent="0.4">
      <c r="A44" s="22" t="s">
        <v>175</v>
      </c>
      <c r="B44" s="79">
        <v>1192.23</v>
      </c>
      <c r="C44" s="79">
        <v>319.77000000000004</v>
      </c>
      <c r="D44" s="79">
        <v>99.200000000000017</v>
      </c>
      <c r="E44" s="79">
        <v>41.9</v>
      </c>
      <c r="F44" s="79">
        <v>1653.1000000000001</v>
      </c>
    </row>
    <row r="45" spans="1:6" x14ac:dyDescent="0.4">
      <c r="A45" s="20" t="s">
        <v>176</v>
      </c>
      <c r="B45" s="79">
        <v>170678.95</v>
      </c>
      <c r="C45" s="79">
        <v>36982.199999999997</v>
      </c>
      <c r="D45" s="79">
        <v>6526.42</v>
      </c>
      <c r="E45" s="79">
        <v>1739.27</v>
      </c>
      <c r="F45" s="79">
        <v>215926.84</v>
      </c>
    </row>
    <row r="46" spans="1:6" x14ac:dyDescent="0.4">
      <c r="A46" s="85"/>
      <c r="B46" s="87"/>
      <c r="C46" s="87"/>
      <c r="D46" s="87"/>
      <c r="E46" s="87"/>
      <c r="F46" s="87"/>
    </row>
    <row r="47" spans="1:6" x14ac:dyDescent="0.4">
      <c r="A47" s="85"/>
      <c r="B47" s="87"/>
      <c r="C47" s="87"/>
      <c r="D47" s="87"/>
      <c r="E47" s="87"/>
      <c r="F47" s="87"/>
    </row>
    <row r="49" spans="1:6" x14ac:dyDescent="0.4">
      <c r="A49" s="6" t="s">
        <v>182</v>
      </c>
    </row>
    <row r="51" spans="1:6" x14ac:dyDescent="0.4">
      <c r="A51" s="35" t="s">
        <v>26</v>
      </c>
      <c r="B51" s="35" t="s">
        <v>4</v>
      </c>
      <c r="C51" s="35" t="s">
        <v>5</v>
      </c>
      <c r="D51" s="35" t="s">
        <v>6</v>
      </c>
      <c r="E51" s="35" t="s">
        <v>7</v>
      </c>
      <c r="F51" s="35" t="s">
        <v>2</v>
      </c>
    </row>
    <row r="52" spans="1:6" x14ac:dyDescent="0.4">
      <c r="A52" s="20" t="s">
        <v>108</v>
      </c>
      <c r="B52" s="77">
        <v>244</v>
      </c>
      <c r="C52" s="77">
        <v>47</v>
      </c>
      <c r="D52" s="77">
        <v>2</v>
      </c>
      <c r="E52" s="77">
        <v>8</v>
      </c>
      <c r="F52" s="77">
        <v>301</v>
      </c>
    </row>
    <row r="53" spans="1:6" x14ac:dyDescent="0.4">
      <c r="A53" s="20" t="s">
        <v>109</v>
      </c>
      <c r="B53" s="78">
        <v>1741</v>
      </c>
      <c r="C53" s="78">
        <v>285</v>
      </c>
      <c r="D53" s="78">
        <v>25</v>
      </c>
      <c r="E53" s="78">
        <v>20</v>
      </c>
      <c r="F53" s="78">
        <v>2071</v>
      </c>
    </row>
    <row r="54" spans="1:6" x14ac:dyDescent="0.4">
      <c r="A54" s="20" t="s">
        <v>110</v>
      </c>
      <c r="B54" s="78">
        <v>5151</v>
      </c>
      <c r="C54" s="78">
        <v>913</v>
      </c>
      <c r="D54" s="78">
        <v>295</v>
      </c>
      <c r="E54" s="78">
        <v>39</v>
      </c>
      <c r="F54" s="78">
        <v>6398</v>
      </c>
    </row>
    <row r="55" spans="1:6" x14ac:dyDescent="0.4">
      <c r="A55" s="20" t="s">
        <v>111</v>
      </c>
      <c r="B55" s="78">
        <v>62042</v>
      </c>
      <c r="C55" s="78">
        <v>17218</v>
      </c>
      <c r="D55" s="78">
        <v>7792</v>
      </c>
      <c r="E55" s="78">
        <v>143</v>
      </c>
      <c r="F55" s="78">
        <v>87195</v>
      </c>
    </row>
    <row r="56" spans="1:6" x14ac:dyDescent="0.4">
      <c r="A56" s="20" t="s">
        <v>112</v>
      </c>
      <c r="B56" s="78">
        <v>192</v>
      </c>
      <c r="C56" s="78">
        <v>28</v>
      </c>
      <c r="D56" s="78">
        <v>0</v>
      </c>
      <c r="E56" s="78">
        <v>8</v>
      </c>
      <c r="F56" s="78">
        <v>228</v>
      </c>
    </row>
    <row r="57" spans="1:6" x14ac:dyDescent="0.4">
      <c r="A57" s="20" t="s">
        <v>113</v>
      </c>
      <c r="B57" s="78">
        <v>915</v>
      </c>
      <c r="C57" s="78">
        <v>274</v>
      </c>
      <c r="D57" s="78">
        <v>2</v>
      </c>
      <c r="E57" s="78">
        <v>20</v>
      </c>
      <c r="F57" s="78">
        <v>1211</v>
      </c>
    </row>
    <row r="58" spans="1:6" x14ac:dyDescent="0.4">
      <c r="A58" s="20" t="s">
        <v>114</v>
      </c>
      <c r="B58" s="78">
        <v>2594</v>
      </c>
      <c r="C58" s="78">
        <v>409</v>
      </c>
      <c r="D58" s="78">
        <v>7</v>
      </c>
      <c r="E58" s="78">
        <v>41</v>
      </c>
      <c r="F58" s="78">
        <v>3051</v>
      </c>
    </row>
    <row r="59" spans="1:6" x14ac:dyDescent="0.4">
      <c r="A59" s="20" t="s">
        <v>115</v>
      </c>
      <c r="B59" s="78">
        <v>332</v>
      </c>
      <c r="C59" s="78">
        <v>181</v>
      </c>
      <c r="D59" s="78">
        <v>2</v>
      </c>
      <c r="E59" s="78">
        <v>33</v>
      </c>
      <c r="F59" s="78">
        <v>548</v>
      </c>
    </row>
    <row r="60" spans="1:6" x14ac:dyDescent="0.4">
      <c r="A60" s="20" t="s">
        <v>116</v>
      </c>
      <c r="B60" s="78">
        <v>7376</v>
      </c>
      <c r="C60" s="78">
        <v>1331</v>
      </c>
      <c r="D60" s="78">
        <v>504</v>
      </c>
      <c r="E60" s="78">
        <v>117</v>
      </c>
      <c r="F60" s="78">
        <v>9328</v>
      </c>
    </row>
    <row r="61" spans="1:6" x14ac:dyDescent="0.4">
      <c r="A61" s="20" t="s">
        <v>117</v>
      </c>
      <c r="B61" s="78">
        <v>1196</v>
      </c>
      <c r="C61" s="78">
        <v>190</v>
      </c>
      <c r="D61" s="78">
        <v>23</v>
      </c>
      <c r="E61" s="78">
        <v>15</v>
      </c>
      <c r="F61" s="78">
        <v>1424</v>
      </c>
    </row>
    <row r="62" spans="1:6" x14ac:dyDescent="0.4">
      <c r="A62" s="20" t="s">
        <v>118</v>
      </c>
      <c r="B62" s="78">
        <v>2240</v>
      </c>
      <c r="C62" s="78">
        <v>151</v>
      </c>
      <c r="D62" s="78">
        <v>20</v>
      </c>
      <c r="E62" s="78">
        <v>76</v>
      </c>
      <c r="F62" s="78">
        <v>2487</v>
      </c>
    </row>
    <row r="63" spans="1:6" x14ac:dyDescent="0.4">
      <c r="A63" s="20" t="s">
        <v>119</v>
      </c>
      <c r="B63" s="78">
        <v>2267</v>
      </c>
      <c r="C63" s="78">
        <v>419</v>
      </c>
      <c r="D63" s="78">
        <v>7</v>
      </c>
      <c r="E63" s="78">
        <v>58</v>
      </c>
      <c r="F63" s="78">
        <v>2751</v>
      </c>
    </row>
    <row r="64" spans="1:6" x14ac:dyDescent="0.4">
      <c r="A64" s="20" t="s">
        <v>120</v>
      </c>
      <c r="B64" s="78">
        <v>461</v>
      </c>
      <c r="C64" s="78">
        <v>122</v>
      </c>
      <c r="D64" s="78">
        <v>0</v>
      </c>
      <c r="E64" s="78">
        <v>33</v>
      </c>
      <c r="F64" s="78">
        <v>616</v>
      </c>
    </row>
    <row r="65" spans="1:7" x14ac:dyDescent="0.4">
      <c r="A65" s="20" t="s">
        <v>121</v>
      </c>
      <c r="B65" s="78">
        <v>461</v>
      </c>
      <c r="C65" s="78">
        <v>185</v>
      </c>
      <c r="D65" s="78">
        <v>44</v>
      </c>
      <c r="E65" s="78">
        <v>27</v>
      </c>
      <c r="F65" s="78">
        <v>717</v>
      </c>
    </row>
    <row r="66" spans="1:7" x14ac:dyDescent="0.4">
      <c r="A66" s="10" t="s">
        <v>122</v>
      </c>
      <c r="B66" s="78">
        <v>102</v>
      </c>
      <c r="C66" s="78">
        <v>40</v>
      </c>
      <c r="D66" s="78">
        <v>0</v>
      </c>
      <c r="E66" s="78">
        <v>10</v>
      </c>
      <c r="F66" s="78">
        <v>152</v>
      </c>
    </row>
    <row r="67" spans="1:7" x14ac:dyDescent="0.4">
      <c r="A67" s="20" t="s">
        <v>123</v>
      </c>
      <c r="B67" s="78">
        <v>6317</v>
      </c>
      <c r="C67" s="78">
        <v>668</v>
      </c>
      <c r="D67" s="78">
        <v>1989</v>
      </c>
      <c r="E67" s="78">
        <v>93</v>
      </c>
      <c r="F67" s="78">
        <v>9067</v>
      </c>
    </row>
    <row r="68" spans="1:7" x14ac:dyDescent="0.4">
      <c r="A68" s="21" t="s">
        <v>124</v>
      </c>
      <c r="B68" s="78">
        <v>2855</v>
      </c>
      <c r="C68" s="78">
        <v>178</v>
      </c>
      <c r="D68" s="78">
        <v>2099</v>
      </c>
      <c r="E68" s="78">
        <v>19</v>
      </c>
      <c r="F68" s="78">
        <v>5151</v>
      </c>
    </row>
    <row r="69" spans="1:7" x14ac:dyDescent="0.4">
      <c r="A69" s="22" t="s">
        <v>184</v>
      </c>
      <c r="B69" s="78">
        <v>71599</v>
      </c>
      <c r="C69" s="78">
        <v>20267</v>
      </c>
      <c r="D69" s="78">
        <v>5711</v>
      </c>
      <c r="E69" s="78">
        <v>892</v>
      </c>
      <c r="F69" s="78">
        <v>98469</v>
      </c>
    </row>
    <row r="70" spans="1:7" x14ac:dyDescent="0.4">
      <c r="A70" s="20" t="s">
        <v>125</v>
      </c>
      <c r="B70" s="78">
        <v>14688</v>
      </c>
      <c r="C70" s="78">
        <v>380</v>
      </c>
      <c r="D70" s="78">
        <v>12</v>
      </c>
      <c r="E70" s="78">
        <v>188</v>
      </c>
      <c r="F70" s="78">
        <v>15268</v>
      </c>
    </row>
    <row r="71" spans="1:7" x14ac:dyDescent="0.4">
      <c r="A71" s="23" t="s">
        <v>107</v>
      </c>
      <c r="B71" s="78">
        <v>1694</v>
      </c>
      <c r="C71" s="78">
        <v>98</v>
      </c>
      <c r="D71" s="78">
        <v>5</v>
      </c>
      <c r="E71" s="78">
        <v>68</v>
      </c>
      <c r="F71" s="78">
        <v>1865</v>
      </c>
      <c r="G71" s="11"/>
    </row>
    <row r="72" spans="1:7" x14ac:dyDescent="0.4">
      <c r="A72" s="20" t="s">
        <v>127</v>
      </c>
      <c r="B72" s="78">
        <v>42</v>
      </c>
      <c r="C72" s="78">
        <v>13</v>
      </c>
      <c r="D72" s="78">
        <v>1</v>
      </c>
      <c r="E72" s="78">
        <v>3</v>
      </c>
      <c r="F72" s="78">
        <v>59</v>
      </c>
    </row>
    <row r="73" spans="1:7" x14ac:dyDescent="0.4">
      <c r="A73" s="20" t="s">
        <v>129</v>
      </c>
      <c r="B73" s="78">
        <v>17</v>
      </c>
      <c r="C73" s="78">
        <v>2</v>
      </c>
      <c r="D73" s="78">
        <v>0</v>
      </c>
      <c r="E73" s="78">
        <v>1</v>
      </c>
      <c r="F73" s="78">
        <v>20</v>
      </c>
    </row>
    <row r="74" spans="1:7" x14ac:dyDescent="0.4">
      <c r="A74" s="20" t="s">
        <v>76</v>
      </c>
      <c r="B74" s="78">
        <v>950</v>
      </c>
      <c r="C74" s="78">
        <v>122</v>
      </c>
      <c r="D74" s="78">
        <v>6</v>
      </c>
      <c r="E74" s="78">
        <v>25</v>
      </c>
      <c r="F74" s="78">
        <v>1103</v>
      </c>
    </row>
    <row r="75" spans="1:7" x14ac:dyDescent="0.4">
      <c r="A75" s="20" t="s">
        <v>25</v>
      </c>
      <c r="B75" s="78">
        <v>49</v>
      </c>
      <c r="C75" s="78">
        <v>16</v>
      </c>
      <c r="D75" s="78">
        <v>1</v>
      </c>
      <c r="E75" s="78">
        <v>7</v>
      </c>
      <c r="F75" s="78">
        <v>73</v>
      </c>
    </row>
    <row r="76" spans="1:7" x14ac:dyDescent="0.4">
      <c r="A76" s="24" t="s">
        <v>130</v>
      </c>
      <c r="B76" s="78">
        <v>492</v>
      </c>
      <c r="C76" s="78">
        <v>109</v>
      </c>
      <c r="D76" s="78">
        <v>1</v>
      </c>
      <c r="E76" s="78">
        <v>4</v>
      </c>
      <c r="F76" s="78">
        <v>606</v>
      </c>
      <c r="G76" s="29"/>
    </row>
    <row r="77" spans="1:7" x14ac:dyDescent="0.4">
      <c r="A77" s="23" t="s">
        <v>132</v>
      </c>
      <c r="B77" s="78">
        <v>157</v>
      </c>
      <c r="C77" s="78">
        <v>19</v>
      </c>
      <c r="D77" s="78">
        <v>1</v>
      </c>
      <c r="E77" s="78">
        <v>8</v>
      </c>
      <c r="F77" s="78">
        <v>185</v>
      </c>
      <c r="G77" s="29"/>
    </row>
    <row r="78" spans="1:7" x14ac:dyDescent="0.4">
      <c r="A78" s="23" t="s">
        <v>106</v>
      </c>
      <c r="B78" s="78">
        <v>2629</v>
      </c>
      <c r="C78" s="78">
        <v>1369</v>
      </c>
      <c r="D78" s="78">
        <v>731</v>
      </c>
      <c r="E78" s="78">
        <v>241</v>
      </c>
      <c r="F78" s="78">
        <v>4970</v>
      </c>
    </row>
    <row r="79" spans="1:7" x14ac:dyDescent="0.4">
      <c r="A79" s="20" t="s">
        <v>185</v>
      </c>
      <c r="B79" s="78">
        <v>188803</v>
      </c>
      <c r="C79" s="78">
        <v>45034</v>
      </c>
      <c r="D79" s="78">
        <v>19280</v>
      </c>
      <c r="E79" s="78">
        <v>2197</v>
      </c>
      <c r="F79" s="78">
        <v>255314</v>
      </c>
    </row>
    <row r="80" spans="1:7" ht="14.7" x14ac:dyDescent="0.45">
      <c r="A80"/>
      <c r="B80"/>
      <c r="C80"/>
      <c r="D80"/>
      <c r="E80"/>
      <c r="F80"/>
    </row>
    <row r="81" spans="1:7" x14ac:dyDescent="0.4">
      <c r="A81" s="35" t="s">
        <v>174</v>
      </c>
      <c r="B81" s="35" t="s">
        <v>4</v>
      </c>
      <c r="C81" s="35" t="s">
        <v>5</v>
      </c>
      <c r="D81" s="35" t="s">
        <v>6</v>
      </c>
      <c r="E81" s="35" t="s">
        <v>7</v>
      </c>
      <c r="F81" s="35" t="s">
        <v>2</v>
      </c>
    </row>
    <row r="82" spans="1:7" x14ac:dyDescent="0.4">
      <c r="A82" s="20" t="s">
        <v>126</v>
      </c>
      <c r="B82" s="77">
        <v>31</v>
      </c>
      <c r="C82" s="77">
        <v>5</v>
      </c>
      <c r="D82" s="77">
        <v>0</v>
      </c>
      <c r="E82" s="77">
        <v>1</v>
      </c>
      <c r="F82" s="77">
        <v>37</v>
      </c>
    </row>
    <row r="83" spans="1:7" x14ac:dyDescent="0.4">
      <c r="A83" s="20" t="s">
        <v>128</v>
      </c>
      <c r="B83" s="78">
        <v>425</v>
      </c>
      <c r="C83" s="78">
        <v>75</v>
      </c>
      <c r="D83" s="78">
        <v>1</v>
      </c>
      <c r="E83" s="78">
        <v>10</v>
      </c>
      <c r="F83" s="78">
        <v>511</v>
      </c>
    </row>
    <row r="84" spans="1:7" x14ac:dyDescent="0.4">
      <c r="A84" s="20" t="s">
        <v>103</v>
      </c>
      <c r="B84" s="78">
        <v>112</v>
      </c>
      <c r="C84" s="78">
        <v>21</v>
      </c>
      <c r="D84" s="78">
        <v>0</v>
      </c>
      <c r="E84" s="78">
        <v>4</v>
      </c>
      <c r="F84" s="78">
        <v>137</v>
      </c>
    </row>
    <row r="85" spans="1:7" x14ac:dyDescent="0.4">
      <c r="A85" s="20" t="s">
        <v>131</v>
      </c>
      <c r="B85" s="78">
        <v>190</v>
      </c>
      <c r="C85" s="78">
        <v>80</v>
      </c>
      <c r="D85" s="78">
        <v>123</v>
      </c>
      <c r="E85" s="78">
        <v>3</v>
      </c>
      <c r="F85" s="78">
        <v>396</v>
      </c>
    </row>
    <row r="86" spans="1:7" x14ac:dyDescent="0.4">
      <c r="A86" s="20" t="s">
        <v>133</v>
      </c>
      <c r="B86" s="78">
        <v>56</v>
      </c>
      <c r="C86" s="78">
        <v>23</v>
      </c>
      <c r="D86" s="78">
        <v>0</v>
      </c>
      <c r="E86" s="78">
        <v>2</v>
      </c>
      <c r="F86" s="78">
        <v>81</v>
      </c>
    </row>
    <row r="87" spans="1:7" x14ac:dyDescent="0.4">
      <c r="A87" s="20" t="s">
        <v>134</v>
      </c>
      <c r="B87" s="78">
        <v>163</v>
      </c>
      <c r="C87" s="78">
        <v>107</v>
      </c>
      <c r="D87" s="78">
        <v>89</v>
      </c>
      <c r="E87" s="78">
        <v>6</v>
      </c>
      <c r="F87" s="78">
        <v>365</v>
      </c>
    </row>
    <row r="88" spans="1:7" x14ac:dyDescent="0.4">
      <c r="A88" s="20" t="s">
        <v>135</v>
      </c>
      <c r="B88" s="78">
        <v>237</v>
      </c>
      <c r="C88" s="78">
        <v>47</v>
      </c>
      <c r="D88" s="78">
        <v>46</v>
      </c>
      <c r="E88" s="78">
        <v>6</v>
      </c>
      <c r="F88" s="78">
        <v>336</v>
      </c>
    </row>
    <row r="89" spans="1:7" x14ac:dyDescent="0.4">
      <c r="A89" s="20" t="s">
        <v>136</v>
      </c>
      <c r="B89" s="78">
        <v>77</v>
      </c>
      <c r="C89" s="78">
        <v>27</v>
      </c>
      <c r="D89" s="78">
        <v>0</v>
      </c>
      <c r="E89" s="78">
        <v>10</v>
      </c>
      <c r="F89" s="78">
        <v>114</v>
      </c>
    </row>
    <row r="90" spans="1:7" x14ac:dyDescent="0.4">
      <c r="A90" s="20" t="s">
        <v>175</v>
      </c>
      <c r="B90" s="78">
        <v>1291</v>
      </c>
      <c r="C90" s="78">
        <v>385</v>
      </c>
      <c r="D90" s="78">
        <v>259</v>
      </c>
      <c r="E90" s="78">
        <v>42</v>
      </c>
      <c r="F90" s="78">
        <v>1977</v>
      </c>
    </row>
    <row r="91" spans="1:7" x14ac:dyDescent="0.4">
      <c r="A91" s="20" t="s">
        <v>176</v>
      </c>
      <c r="B91" s="78">
        <v>190094</v>
      </c>
      <c r="C91" s="78">
        <v>45419</v>
      </c>
      <c r="D91" s="78">
        <v>19539</v>
      </c>
      <c r="E91" s="78">
        <v>2239</v>
      </c>
      <c r="F91" s="78">
        <v>257291</v>
      </c>
    </row>
    <row r="92" spans="1:7" ht="14.7" x14ac:dyDescent="0.45">
      <c r="A92"/>
      <c r="B92"/>
      <c r="C92"/>
      <c r="D92"/>
      <c r="E92"/>
      <c r="F92"/>
    </row>
    <row r="93" spans="1:7" x14ac:dyDescent="0.4">
      <c r="A93" s="90"/>
      <c r="B93" s="86"/>
      <c r="C93" s="86"/>
      <c r="D93" s="86"/>
      <c r="E93" s="86"/>
      <c r="F93" s="86"/>
      <c r="G93" s="3"/>
    </row>
    <row r="94" spans="1:7" ht="14.7" x14ac:dyDescent="0.45">
      <c r="A94"/>
      <c r="B94"/>
      <c r="C94"/>
      <c r="D94"/>
      <c r="E94"/>
      <c r="F94"/>
      <c r="G94" s="3"/>
    </row>
    <row r="95" spans="1:7" ht="14.7" x14ac:dyDescent="0.45">
      <c r="A95" s="89" t="s">
        <v>183</v>
      </c>
      <c r="B95"/>
      <c r="C95"/>
      <c r="D95"/>
      <c r="E95"/>
      <c r="F95"/>
    </row>
    <row r="96" spans="1:7" x14ac:dyDescent="0.4">
      <c r="A96" s="85"/>
      <c r="B96" s="86"/>
      <c r="C96" s="86"/>
      <c r="D96" s="86"/>
      <c r="E96" s="86"/>
      <c r="F96" s="86"/>
    </row>
    <row r="97" spans="1:6" x14ac:dyDescent="0.4">
      <c r="B97" s="117" t="s">
        <v>24</v>
      </c>
      <c r="C97" s="118"/>
      <c r="D97" s="119"/>
      <c r="E97" s="117" t="s">
        <v>165</v>
      </c>
      <c r="F97" s="119"/>
    </row>
    <row r="98" spans="1:6" x14ac:dyDescent="0.4">
      <c r="A98" s="35" t="s">
        <v>26</v>
      </c>
      <c r="B98" s="76" t="s">
        <v>0</v>
      </c>
      <c r="C98" s="76" t="s">
        <v>1</v>
      </c>
      <c r="D98" s="76" t="s">
        <v>2</v>
      </c>
      <c r="E98" s="76" t="s">
        <v>0</v>
      </c>
      <c r="F98" s="76" t="s">
        <v>1</v>
      </c>
    </row>
    <row r="99" spans="1:6" x14ac:dyDescent="0.4">
      <c r="A99" s="20" t="s">
        <v>108</v>
      </c>
      <c r="B99" s="91">
        <v>202.75</v>
      </c>
      <c r="C99" s="91">
        <v>88.08</v>
      </c>
      <c r="D99" s="91">
        <v>290.83</v>
      </c>
      <c r="E99" s="69">
        <v>0.69710000000000005</v>
      </c>
      <c r="F99" s="69">
        <v>0.3029</v>
      </c>
    </row>
    <row r="100" spans="1:6" x14ac:dyDescent="0.4">
      <c r="A100" s="20" t="s">
        <v>109</v>
      </c>
      <c r="B100" s="91">
        <v>773.88</v>
      </c>
      <c r="C100" s="91">
        <v>1205.49</v>
      </c>
      <c r="D100" s="91">
        <v>1979.37</v>
      </c>
      <c r="E100" s="69">
        <v>0.39100000000000001</v>
      </c>
      <c r="F100" s="69">
        <v>0.60899999999999999</v>
      </c>
    </row>
    <row r="101" spans="1:6" x14ac:dyDescent="0.4">
      <c r="A101" s="20" t="s">
        <v>110</v>
      </c>
      <c r="B101" s="91">
        <v>4548.66</v>
      </c>
      <c r="C101" s="91">
        <v>1362.58</v>
      </c>
      <c r="D101" s="91">
        <v>5911.24</v>
      </c>
      <c r="E101" s="69">
        <v>0.76949999999999996</v>
      </c>
      <c r="F101" s="69">
        <v>0.23050000000000001</v>
      </c>
    </row>
    <row r="102" spans="1:6" x14ac:dyDescent="0.4">
      <c r="A102" s="20" t="s">
        <v>111</v>
      </c>
      <c r="B102" s="91">
        <v>53168.84</v>
      </c>
      <c r="C102" s="91">
        <v>15526.64</v>
      </c>
      <c r="D102" s="91">
        <v>68695.48</v>
      </c>
      <c r="E102" s="69">
        <v>0.77400000000000002</v>
      </c>
      <c r="F102" s="69">
        <v>0.22600000000000001</v>
      </c>
    </row>
    <row r="103" spans="1:6" x14ac:dyDescent="0.4">
      <c r="A103" s="20" t="s">
        <v>112</v>
      </c>
      <c r="B103" s="91">
        <v>110.5</v>
      </c>
      <c r="C103" s="91">
        <v>108.2</v>
      </c>
      <c r="D103" s="91">
        <v>218.7</v>
      </c>
      <c r="E103" s="69">
        <v>0.50529999999999997</v>
      </c>
      <c r="F103" s="69">
        <v>0.49469999999999997</v>
      </c>
    </row>
    <row r="104" spans="1:6" x14ac:dyDescent="0.4">
      <c r="A104" s="20" t="s">
        <v>113</v>
      </c>
      <c r="B104" s="91">
        <v>700.58</v>
      </c>
      <c r="C104" s="91">
        <v>461.82</v>
      </c>
      <c r="D104" s="91">
        <v>1162.4000000000001</v>
      </c>
      <c r="E104" s="69">
        <v>0.60270000000000001</v>
      </c>
      <c r="F104" s="69">
        <v>0.39729999999999999</v>
      </c>
    </row>
    <row r="105" spans="1:6" x14ac:dyDescent="0.4">
      <c r="A105" s="20" t="s">
        <v>114</v>
      </c>
      <c r="B105" s="91">
        <v>1555.99</v>
      </c>
      <c r="C105" s="91">
        <v>1377.96</v>
      </c>
      <c r="D105" s="91">
        <v>2933.95</v>
      </c>
      <c r="E105" s="69">
        <v>0.53029999999999999</v>
      </c>
      <c r="F105" s="69">
        <v>0.46970000000000001</v>
      </c>
    </row>
    <row r="106" spans="1:6" x14ac:dyDescent="0.4">
      <c r="A106" s="20" t="s">
        <v>115</v>
      </c>
      <c r="B106" s="91">
        <v>307.74</v>
      </c>
      <c r="C106" s="91">
        <v>215.45</v>
      </c>
      <c r="D106" s="91">
        <v>523.19000000000005</v>
      </c>
      <c r="E106" s="69">
        <v>0.58819999999999995</v>
      </c>
      <c r="F106" s="69">
        <v>0.4118</v>
      </c>
    </row>
    <row r="107" spans="1:6" x14ac:dyDescent="0.4">
      <c r="A107" s="20" t="s">
        <v>116</v>
      </c>
      <c r="B107" s="91">
        <v>4604.22</v>
      </c>
      <c r="C107" s="91">
        <v>4129.1099999999997</v>
      </c>
      <c r="D107" s="91">
        <v>8733.33</v>
      </c>
      <c r="E107" s="69">
        <v>0.5272</v>
      </c>
      <c r="F107" s="69">
        <v>0.4728</v>
      </c>
    </row>
    <row r="108" spans="1:6" x14ac:dyDescent="0.4">
      <c r="A108" s="20" t="s">
        <v>117</v>
      </c>
      <c r="B108" s="91">
        <v>497.51</v>
      </c>
      <c r="C108" s="91">
        <v>867.79</v>
      </c>
      <c r="D108" s="91">
        <v>1365.3</v>
      </c>
      <c r="E108" s="69">
        <v>0.3644</v>
      </c>
      <c r="F108" s="69">
        <v>0.63560000000000005</v>
      </c>
    </row>
    <row r="109" spans="1:6" x14ac:dyDescent="0.4">
      <c r="A109" s="20" t="s">
        <v>118</v>
      </c>
      <c r="B109" s="91">
        <v>1180.26</v>
      </c>
      <c r="C109" s="91">
        <v>1190.73</v>
      </c>
      <c r="D109" s="91">
        <v>2370.9899999999998</v>
      </c>
      <c r="E109" s="69">
        <v>0.49780000000000002</v>
      </c>
      <c r="F109" s="69">
        <v>0.50219999999999998</v>
      </c>
    </row>
    <row r="110" spans="1:6" x14ac:dyDescent="0.4">
      <c r="A110" s="20" t="s">
        <v>119</v>
      </c>
      <c r="B110" s="91">
        <v>1505.56</v>
      </c>
      <c r="C110" s="91">
        <v>1097.52</v>
      </c>
      <c r="D110" s="91">
        <v>2603.08</v>
      </c>
      <c r="E110" s="69">
        <v>0.57840000000000003</v>
      </c>
      <c r="F110" s="69">
        <v>0.42159999999999997</v>
      </c>
    </row>
    <row r="111" spans="1:6" x14ac:dyDescent="0.4">
      <c r="A111" s="20" t="s">
        <v>120</v>
      </c>
      <c r="B111" s="91">
        <v>372.28</v>
      </c>
      <c r="C111" s="91">
        <v>213.28</v>
      </c>
      <c r="D111" s="91">
        <v>585.55999999999995</v>
      </c>
      <c r="E111" s="69">
        <v>0.63580000000000003</v>
      </c>
      <c r="F111" s="69">
        <v>0.36420000000000002</v>
      </c>
    </row>
    <row r="112" spans="1:6" x14ac:dyDescent="0.4">
      <c r="A112" s="20" t="s">
        <v>121</v>
      </c>
      <c r="B112" s="91">
        <v>428.03</v>
      </c>
      <c r="C112" s="91">
        <v>221.13</v>
      </c>
      <c r="D112" s="91">
        <v>649.16</v>
      </c>
      <c r="E112" s="69">
        <v>0.65939999999999999</v>
      </c>
      <c r="F112" s="69">
        <v>0.34060000000000001</v>
      </c>
    </row>
    <row r="113" spans="1:6" x14ac:dyDescent="0.4">
      <c r="A113" s="10" t="s">
        <v>122</v>
      </c>
      <c r="B113" s="91">
        <v>95.82</v>
      </c>
      <c r="C113" s="91">
        <v>50</v>
      </c>
      <c r="D113" s="91">
        <v>145.82</v>
      </c>
      <c r="E113" s="69">
        <v>0.65710000000000002</v>
      </c>
      <c r="F113" s="69">
        <v>0.34289999999999998</v>
      </c>
    </row>
    <row r="114" spans="1:6" x14ac:dyDescent="0.4">
      <c r="A114" s="20" t="s">
        <v>123</v>
      </c>
      <c r="B114" s="91">
        <v>3269.35</v>
      </c>
      <c r="C114" s="91">
        <v>3874.9</v>
      </c>
      <c r="D114" s="91">
        <v>7144.25</v>
      </c>
      <c r="E114" s="69">
        <v>0.45760000000000001</v>
      </c>
      <c r="F114" s="69">
        <v>0.54239999999999999</v>
      </c>
    </row>
    <row r="115" spans="1:6" x14ac:dyDescent="0.4">
      <c r="A115" s="21" t="s">
        <v>124</v>
      </c>
      <c r="B115" s="91">
        <v>633.87</v>
      </c>
      <c r="C115" s="91">
        <v>2579.54</v>
      </c>
      <c r="D115" s="91">
        <v>3213.41</v>
      </c>
      <c r="E115" s="69">
        <v>0.1973</v>
      </c>
      <c r="F115" s="69">
        <v>0.80269999999999997</v>
      </c>
    </row>
    <row r="116" spans="1:6" x14ac:dyDescent="0.4">
      <c r="A116" s="22" t="s">
        <v>184</v>
      </c>
      <c r="B116" s="91">
        <v>59334.99</v>
      </c>
      <c r="C116" s="91">
        <v>23554.91</v>
      </c>
      <c r="D116" s="91">
        <v>82889.899999999994</v>
      </c>
      <c r="E116" s="69">
        <v>0.71579999999999999</v>
      </c>
      <c r="F116" s="69">
        <v>0.28420000000000001</v>
      </c>
    </row>
    <row r="117" spans="1:6" x14ac:dyDescent="0.4">
      <c r="A117" s="20" t="s">
        <v>125</v>
      </c>
      <c r="B117" s="91">
        <v>5192.1400000000003</v>
      </c>
      <c r="C117" s="91">
        <v>9714.94</v>
      </c>
      <c r="D117" s="91">
        <v>14907.08</v>
      </c>
      <c r="E117" s="69">
        <v>0.3483</v>
      </c>
      <c r="F117" s="69">
        <v>0.65169999999999995</v>
      </c>
    </row>
    <row r="118" spans="1:6" x14ac:dyDescent="0.4">
      <c r="A118" s="23" t="s">
        <v>107</v>
      </c>
      <c r="B118" s="91">
        <v>922.48</v>
      </c>
      <c r="C118" s="91">
        <v>867.42</v>
      </c>
      <c r="D118" s="91">
        <v>1789.9</v>
      </c>
      <c r="E118" s="69">
        <v>0.51539999999999997</v>
      </c>
      <c r="F118" s="69">
        <v>0.48459999999999998</v>
      </c>
    </row>
    <row r="119" spans="1:6" x14ac:dyDescent="0.4">
      <c r="A119" s="20" t="s">
        <v>127</v>
      </c>
      <c r="B119" s="91">
        <v>31.11</v>
      </c>
      <c r="C119" s="91">
        <v>26</v>
      </c>
      <c r="D119" s="91">
        <v>57.11</v>
      </c>
      <c r="E119" s="69">
        <v>0.54469999999999996</v>
      </c>
      <c r="F119" s="69">
        <v>0.45529999999999998</v>
      </c>
    </row>
    <row r="120" spans="1:6" x14ac:dyDescent="0.4">
      <c r="A120" s="20" t="s">
        <v>129</v>
      </c>
      <c r="B120" s="91">
        <v>12</v>
      </c>
      <c r="C120" s="91">
        <v>7</v>
      </c>
      <c r="D120" s="91">
        <v>19</v>
      </c>
      <c r="E120" s="69">
        <v>0.63160000000000005</v>
      </c>
      <c r="F120" s="69">
        <v>0.36840000000000001</v>
      </c>
    </row>
    <row r="121" spans="1:6" x14ac:dyDescent="0.4">
      <c r="A121" s="20" t="s">
        <v>76</v>
      </c>
      <c r="B121" s="91">
        <v>367.19</v>
      </c>
      <c r="C121" s="91">
        <v>719.28</v>
      </c>
      <c r="D121" s="91">
        <v>1086.47</v>
      </c>
      <c r="E121" s="69">
        <v>0.33800000000000002</v>
      </c>
      <c r="F121" s="69">
        <v>0.66200000000000003</v>
      </c>
    </row>
    <row r="122" spans="1:6" x14ac:dyDescent="0.4">
      <c r="A122" s="20" t="s">
        <v>25</v>
      </c>
      <c r="B122" s="91">
        <v>50.61</v>
      </c>
      <c r="C122" s="91">
        <v>18.8</v>
      </c>
      <c r="D122" s="91">
        <v>69.41</v>
      </c>
      <c r="E122" s="69">
        <v>0.72909999999999997</v>
      </c>
      <c r="F122" s="69">
        <v>0.27089999999999997</v>
      </c>
    </row>
    <row r="123" spans="1:6" x14ac:dyDescent="0.4">
      <c r="A123" s="24" t="s">
        <v>130</v>
      </c>
      <c r="B123" s="91">
        <v>427.05</v>
      </c>
      <c r="C123" s="91">
        <v>154.5</v>
      </c>
      <c r="D123" s="91">
        <v>581.54999999999995</v>
      </c>
      <c r="E123" s="69">
        <v>0.73429999999999995</v>
      </c>
      <c r="F123" s="69">
        <v>0.26569999999999999</v>
      </c>
    </row>
    <row r="124" spans="1:6" x14ac:dyDescent="0.4">
      <c r="A124" s="23" t="s">
        <v>132</v>
      </c>
      <c r="B124" s="91">
        <v>79.97</v>
      </c>
      <c r="C124" s="91">
        <v>95.47</v>
      </c>
      <c r="D124" s="91">
        <v>175.44</v>
      </c>
      <c r="E124" s="69">
        <v>0.45579999999999998</v>
      </c>
      <c r="F124" s="69">
        <v>0.54420000000000002</v>
      </c>
    </row>
    <row r="125" spans="1:6" x14ac:dyDescent="0.4">
      <c r="A125" s="23" t="s">
        <v>106</v>
      </c>
      <c r="B125" s="91">
        <v>2591.9</v>
      </c>
      <c r="C125" s="91">
        <v>1579.92</v>
      </c>
      <c r="D125" s="91">
        <v>4171.82</v>
      </c>
      <c r="E125" s="69">
        <v>0.62129999999999996</v>
      </c>
      <c r="F125" s="69">
        <v>0.37869999999999998</v>
      </c>
    </row>
    <row r="126" spans="1:6" x14ac:dyDescent="0.4">
      <c r="A126" s="20" t="s">
        <v>185</v>
      </c>
      <c r="B126" s="91">
        <v>142965.27999999997</v>
      </c>
      <c r="C126" s="91">
        <v>71308.460000000006</v>
      </c>
      <c r="D126" s="91">
        <v>214273.74</v>
      </c>
      <c r="E126" s="69">
        <v>0.66720859028269153</v>
      </c>
      <c r="F126" s="69">
        <v>0.33279140971730836</v>
      </c>
    </row>
    <row r="127" spans="1:6" ht="14.7" x14ac:dyDescent="0.45">
      <c r="A127"/>
      <c r="B127"/>
      <c r="C127"/>
      <c r="D127"/>
      <c r="E127"/>
      <c r="F127"/>
    </row>
    <row r="128" spans="1:6" x14ac:dyDescent="0.4">
      <c r="B128" s="117" t="s">
        <v>24</v>
      </c>
      <c r="C128" s="118"/>
      <c r="D128" s="119"/>
      <c r="E128" s="117" t="s">
        <v>165</v>
      </c>
      <c r="F128" s="119"/>
    </row>
    <row r="129" spans="1:6" x14ac:dyDescent="0.4">
      <c r="A129" s="35" t="s">
        <v>174</v>
      </c>
      <c r="B129" s="76" t="s">
        <v>0</v>
      </c>
      <c r="C129" s="76" t="s">
        <v>1</v>
      </c>
      <c r="D129" s="76" t="s">
        <v>2</v>
      </c>
      <c r="E129" s="76" t="s">
        <v>0</v>
      </c>
      <c r="F129" s="76" t="s">
        <v>1</v>
      </c>
    </row>
    <row r="130" spans="1:6" x14ac:dyDescent="0.4">
      <c r="A130" s="20" t="s">
        <v>126</v>
      </c>
      <c r="B130" s="91">
        <v>27</v>
      </c>
      <c r="C130" s="91">
        <v>7</v>
      </c>
      <c r="D130" s="91">
        <v>34</v>
      </c>
      <c r="E130" s="69">
        <v>0.79410000000000003</v>
      </c>
      <c r="F130" s="69">
        <v>0.2059</v>
      </c>
    </row>
    <row r="131" spans="1:6" x14ac:dyDescent="0.4">
      <c r="A131" s="23" t="s">
        <v>128</v>
      </c>
      <c r="B131" s="91">
        <v>331.58</v>
      </c>
      <c r="C131" s="91">
        <v>135.78</v>
      </c>
      <c r="D131" s="91">
        <v>467.36</v>
      </c>
      <c r="E131" s="69">
        <v>0.70950000000000002</v>
      </c>
      <c r="F131" s="69">
        <v>0.29049999999999998</v>
      </c>
    </row>
    <row r="132" spans="1:6" x14ac:dyDescent="0.4">
      <c r="A132" s="20" t="s">
        <v>103</v>
      </c>
      <c r="B132" s="91">
        <v>89.56</v>
      </c>
      <c r="C132" s="91">
        <v>44.9</v>
      </c>
      <c r="D132" s="91">
        <v>134.46</v>
      </c>
      <c r="E132" s="69">
        <v>0.66610000000000003</v>
      </c>
      <c r="F132" s="69">
        <v>0.33389999999999997</v>
      </c>
    </row>
    <row r="133" spans="1:6" x14ac:dyDescent="0.4">
      <c r="A133" s="20" t="s">
        <v>131</v>
      </c>
      <c r="B133" s="91">
        <v>162.47</v>
      </c>
      <c r="C133" s="91">
        <v>118.94</v>
      </c>
      <c r="D133" s="91">
        <v>281.41000000000003</v>
      </c>
      <c r="E133" s="69">
        <v>0.57730000000000004</v>
      </c>
      <c r="F133" s="69">
        <v>0.42270000000000002</v>
      </c>
    </row>
    <row r="134" spans="1:6" x14ac:dyDescent="0.4">
      <c r="A134" s="20" t="s">
        <v>133</v>
      </c>
      <c r="B134" s="91">
        <v>59.52</v>
      </c>
      <c r="C134" s="91">
        <v>16.2</v>
      </c>
      <c r="D134" s="91">
        <v>75.72</v>
      </c>
      <c r="E134" s="69">
        <v>0.78610000000000002</v>
      </c>
      <c r="F134" s="69">
        <v>0.21390000000000001</v>
      </c>
    </row>
    <row r="135" spans="1:6" x14ac:dyDescent="0.4">
      <c r="A135" s="20" t="s">
        <v>134</v>
      </c>
      <c r="B135" s="91">
        <v>172.07</v>
      </c>
      <c r="C135" s="91">
        <v>103.72</v>
      </c>
      <c r="D135" s="91">
        <v>275.79000000000002</v>
      </c>
      <c r="E135" s="69">
        <v>0.62390000000000001</v>
      </c>
      <c r="F135" s="69">
        <v>0.37609999999999999</v>
      </c>
    </row>
    <row r="136" spans="1:6" x14ac:dyDescent="0.4">
      <c r="A136" s="24" t="s">
        <v>135</v>
      </c>
      <c r="B136" s="91">
        <v>188.53</v>
      </c>
      <c r="C136" s="91">
        <v>84.15</v>
      </c>
      <c r="D136" s="91">
        <v>272.68</v>
      </c>
      <c r="E136" s="69">
        <v>0.69140000000000001</v>
      </c>
      <c r="F136" s="69">
        <v>0.30859999999999999</v>
      </c>
    </row>
    <row r="137" spans="1:6" x14ac:dyDescent="0.4">
      <c r="A137" s="23" t="s">
        <v>136</v>
      </c>
      <c r="B137" s="91">
        <v>66.680000000000007</v>
      </c>
      <c r="C137" s="91">
        <v>45</v>
      </c>
      <c r="D137" s="91">
        <v>111.68</v>
      </c>
      <c r="E137" s="69">
        <v>0.59709999999999996</v>
      </c>
      <c r="F137" s="69">
        <v>0.40289999999999998</v>
      </c>
    </row>
    <row r="138" spans="1:6" x14ac:dyDescent="0.4">
      <c r="A138" s="20" t="s">
        <v>175</v>
      </c>
      <c r="B138" s="91">
        <v>1097.4100000000001</v>
      </c>
      <c r="C138" s="91">
        <v>555.68999999999994</v>
      </c>
      <c r="D138" s="91">
        <v>1653.1000000000001</v>
      </c>
      <c r="E138" s="69">
        <v>0.66384973685802429</v>
      </c>
      <c r="F138" s="69">
        <v>0.3361502631419756</v>
      </c>
    </row>
    <row r="139" spans="1:6" x14ac:dyDescent="0.4">
      <c r="A139" s="23" t="s">
        <v>176</v>
      </c>
      <c r="B139" s="91">
        <v>144062.69</v>
      </c>
      <c r="C139" s="91">
        <v>71864.149999999994</v>
      </c>
      <c r="D139" s="91">
        <v>215926.84</v>
      </c>
      <c r="E139" s="69">
        <v>0.66720000000000002</v>
      </c>
      <c r="F139" s="69">
        <v>0.33279999999999998</v>
      </c>
    </row>
    <row r="141" spans="1:6" ht="14.7" x14ac:dyDescent="0.45">
      <c r="B141"/>
      <c r="C141"/>
      <c r="D141"/>
      <c r="E141"/>
      <c r="F141"/>
    </row>
    <row r="143" spans="1:6" ht="13.7" x14ac:dyDescent="0.4">
      <c r="A143" s="89" t="s">
        <v>186</v>
      </c>
    </row>
    <row r="145" spans="1:6" x14ac:dyDescent="0.4">
      <c r="B145" s="117" t="s">
        <v>164</v>
      </c>
      <c r="C145" s="118"/>
      <c r="D145" s="119"/>
      <c r="E145" s="117" t="s">
        <v>165</v>
      </c>
      <c r="F145" s="119"/>
    </row>
    <row r="146" spans="1:6" x14ac:dyDescent="0.4">
      <c r="A146" s="35" t="s">
        <v>26</v>
      </c>
      <c r="B146" s="76" t="s">
        <v>0</v>
      </c>
      <c r="C146" s="76" t="s">
        <v>1</v>
      </c>
      <c r="D146" s="76" t="s">
        <v>2</v>
      </c>
      <c r="E146" s="76" t="s">
        <v>0</v>
      </c>
      <c r="F146" s="76" t="s">
        <v>1</v>
      </c>
    </row>
    <row r="147" spans="1:6" x14ac:dyDescent="0.4">
      <c r="A147" s="20" t="s">
        <v>108</v>
      </c>
      <c r="B147" s="78">
        <v>212</v>
      </c>
      <c r="C147" s="78">
        <v>89</v>
      </c>
      <c r="D147" s="78">
        <v>301</v>
      </c>
      <c r="E147" s="69">
        <v>0.70430000000000004</v>
      </c>
      <c r="F147" s="69">
        <v>0.29570000000000002</v>
      </c>
    </row>
    <row r="148" spans="1:6" x14ac:dyDescent="0.4">
      <c r="A148" s="20" t="s">
        <v>109</v>
      </c>
      <c r="B148" s="78">
        <v>849</v>
      </c>
      <c r="C148" s="78">
        <v>1222</v>
      </c>
      <c r="D148" s="78">
        <v>2071</v>
      </c>
      <c r="E148" s="69">
        <v>0.40989999999999999</v>
      </c>
      <c r="F148" s="69">
        <v>0.59009999999999996</v>
      </c>
    </row>
    <row r="149" spans="1:6" x14ac:dyDescent="0.4">
      <c r="A149" s="20" t="s">
        <v>110</v>
      </c>
      <c r="B149" s="78">
        <v>4963</v>
      </c>
      <c r="C149" s="78">
        <v>1435</v>
      </c>
      <c r="D149" s="78">
        <v>6398</v>
      </c>
      <c r="E149" s="69">
        <v>0.77569999999999995</v>
      </c>
      <c r="F149" s="69">
        <v>0.2243</v>
      </c>
    </row>
    <row r="150" spans="1:6" x14ac:dyDescent="0.4">
      <c r="A150" s="20" t="s">
        <v>111</v>
      </c>
      <c r="B150" s="78">
        <v>69305</v>
      </c>
      <c r="C150" s="78">
        <v>17890</v>
      </c>
      <c r="D150" s="78">
        <v>87195</v>
      </c>
      <c r="E150" s="69">
        <v>0.79479999999999995</v>
      </c>
      <c r="F150" s="69">
        <v>0.20519999999999999</v>
      </c>
    </row>
    <row r="151" spans="1:6" x14ac:dyDescent="0.4">
      <c r="A151" s="20" t="s">
        <v>112</v>
      </c>
      <c r="B151" s="78">
        <v>119</v>
      </c>
      <c r="C151" s="78">
        <v>109</v>
      </c>
      <c r="D151" s="78">
        <v>228</v>
      </c>
      <c r="E151" s="69">
        <v>0.52190000000000003</v>
      </c>
      <c r="F151" s="69">
        <v>0.47810000000000002</v>
      </c>
    </row>
    <row r="152" spans="1:6" x14ac:dyDescent="0.4">
      <c r="A152" s="20" t="s">
        <v>113</v>
      </c>
      <c r="B152" s="78">
        <v>745</v>
      </c>
      <c r="C152" s="78">
        <v>466</v>
      </c>
      <c r="D152" s="78">
        <v>1211</v>
      </c>
      <c r="E152" s="69">
        <v>0.61519999999999997</v>
      </c>
      <c r="F152" s="69">
        <v>0.38479999999999998</v>
      </c>
    </row>
    <row r="153" spans="1:6" x14ac:dyDescent="0.4">
      <c r="A153" s="20" t="s">
        <v>114</v>
      </c>
      <c r="B153" s="78">
        <v>1660</v>
      </c>
      <c r="C153" s="78">
        <v>1391</v>
      </c>
      <c r="D153" s="78">
        <v>3051</v>
      </c>
      <c r="E153" s="69">
        <v>0.54410000000000003</v>
      </c>
      <c r="F153" s="69">
        <v>0.45590000000000003</v>
      </c>
    </row>
    <row r="154" spans="1:6" x14ac:dyDescent="0.4">
      <c r="A154" s="20" t="s">
        <v>115</v>
      </c>
      <c r="B154" s="78">
        <v>329</v>
      </c>
      <c r="C154" s="78">
        <v>219</v>
      </c>
      <c r="D154" s="78">
        <v>548</v>
      </c>
      <c r="E154" s="69">
        <v>0.60040000000000004</v>
      </c>
      <c r="F154" s="69">
        <v>0.39960000000000001</v>
      </c>
    </row>
    <row r="155" spans="1:6" x14ac:dyDescent="0.4">
      <c r="A155" s="20" t="s">
        <v>116</v>
      </c>
      <c r="B155" s="78">
        <v>5035</v>
      </c>
      <c r="C155" s="78">
        <v>4293</v>
      </c>
      <c r="D155" s="78">
        <v>9328</v>
      </c>
      <c r="E155" s="69">
        <v>0.53979999999999995</v>
      </c>
      <c r="F155" s="69">
        <v>0.4602</v>
      </c>
    </row>
    <row r="156" spans="1:6" x14ac:dyDescent="0.4">
      <c r="A156" s="20" t="s">
        <v>117</v>
      </c>
      <c r="B156" s="78">
        <v>550</v>
      </c>
      <c r="C156" s="78">
        <v>874</v>
      </c>
      <c r="D156" s="78">
        <v>1424</v>
      </c>
      <c r="E156" s="69">
        <v>0.38619999999999999</v>
      </c>
      <c r="F156" s="69">
        <v>0.61380000000000001</v>
      </c>
    </row>
    <row r="157" spans="1:6" x14ac:dyDescent="0.4">
      <c r="A157" s="20" t="s">
        <v>118</v>
      </c>
      <c r="B157" s="78">
        <v>1279</v>
      </c>
      <c r="C157" s="78">
        <v>1208</v>
      </c>
      <c r="D157" s="78">
        <v>2487</v>
      </c>
      <c r="E157" s="69">
        <v>0.51429999999999998</v>
      </c>
      <c r="F157" s="69">
        <v>0.48570000000000002</v>
      </c>
    </row>
    <row r="158" spans="1:6" x14ac:dyDescent="0.4">
      <c r="A158" s="20" t="s">
        <v>119</v>
      </c>
      <c r="B158" s="78">
        <v>1640</v>
      </c>
      <c r="C158" s="78">
        <v>1111</v>
      </c>
      <c r="D158" s="78">
        <v>2751</v>
      </c>
      <c r="E158" s="69">
        <v>0.59609999999999996</v>
      </c>
      <c r="F158" s="69">
        <v>0.40389999999999998</v>
      </c>
    </row>
    <row r="159" spans="1:6" x14ac:dyDescent="0.4">
      <c r="A159" s="20" t="s">
        <v>120</v>
      </c>
      <c r="B159" s="78">
        <v>398</v>
      </c>
      <c r="C159" s="78">
        <v>218</v>
      </c>
      <c r="D159" s="78">
        <v>616</v>
      </c>
      <c r="E159" s="69">
        <v>0.64610000000000001</v>
      </c>
      <c r="F159" s="69">
        <v>0.35389999999999999</v>
      </c>
    </row>
    <row r="160" spans="1:6" x14ac:dyDescent="0.4">
      <c r="A160" s="20" t="s">
        <v>121</v>
      </c>
      <c r="B160" s="78">
        <v>476</v>
      </c>
      <c r="C160" s="78">
        <v>241</v>
      </c>
      <c r="D160" s="78">
        <v>717</v>
      </c>
      <c r="E160" s="69">
        <v>0.66390000000000005</v>
      </c>
      <c r="F160" s="69">
        <v>0.33610000000000001</v>
      </c>
    </row>
    <row r="161" spans="1:6" x14ac:dyDescent="0.4">
      <c r="A161" s="10" t="s">
        <v>122</v>
      </c>
      <c r="B161" s="78">
        <v>102</v>
      </c>
      <c r="C161" s="78">
        <v>50</v>
      </c>
      <c r="D161" s="78">
        <v>152</v>
      </c>
      <c r="E161" s="69">
        <v>0.67110000000000003</v>
      </c>
      <c r="F161" s="69">
        <v>0.32890000000000003</v>
      </c>
    </row>
    <row r="162" spans="1:6" x14ac:dyDescent="0.4">
      <c r="A162" s="20" t="s">
        <v>123</v>
      </c>
      <c r="B162" s="78">
        <v>4819</v>
      </c>
      <c r="C162" s="78">
        <v>4248</v>
      </c>
      <c r="D162" s="78">
        <v>9067</v>
      </c>
      <c r="E162" s="69">
        <v>0.53149999999999997</v>
      </c>
      <c r="F162" s="69">
        <v>0.46850000000000003</v>
      </c>
    </row>
    <row r="163" spans="1:6" x14ac:dyDescent="0.4">
      <c r="A163" s="21" t="s">
        <v>124</v>
      </c>
      <c r="B163" s="78">
        <v>885</v>
      </c>
      <c r="C163" s="78">
        <v>4266</v>
      </c>
      <c r="D163" s="78">
        <v>5151</v>
      </c>
      <c r="E163" s="69">
        <v>0.17180000000000001</v>
      </c>
      <c r="F163" s="69">
        <v>0.82820000000000005</v>
      </c>
    </row>
    <row r="164" spans="1:6" x14ac:dyDescent="0.4">
      <c r="A164" s="22" t="s">
        <v>184</v>
      </c>
      <c r="B164" s="78">
        <v>72461</v>
      </c>
      <c r="C164" s="78">
        <v>26008</v>
      </c>
      <c r="D164" s="78">
        <v>98469</v>
      </c>
      <c r="E164" s="69">
        <v>0.7359</v>
      </c>
      <c r="F164" s="69">
        <v>0.2641</v>
      </c>
    </row>
    <row r="165" spans="1:6" x14ac:dyDescent="0.4">
      <c r="A165" s="20" t="s">
        <v>125</v>
      </c>
      <c r="B165" s="78">
        <v>5515</v>
      </c>
      <c r="C165" s="78">
        <v>9753</v>
      </c>
      <c r="D165" s="78">
        <v>15268</v>
      </c>
      <c r="E165" s="69">
        <v>0.36120000000000002</v>
      </c>
      <c r="F165" s="69">
        <v>0.63880000000000003</v>
      </c>
    </row>
    <row r="166" spans="1:6" x14ac:dyDescent="0.4">
      <c r="A166" s="23" t="s">
        <v>107</v>
      </c>
      <c r="B166" s="78">
        <v>989</v>
      </c>
      <c r="C166" s="78">
        <v>876</v>
      </c>
      <c r="D166" s="78">
        <v>1865</v>
      </c>
      <c r="E166" s="69">
        <v>0.53029999999999999</v>
      </c>
      <c r="F166" s="69">
        <v>0.46970000000000001</v>
      </c>
    </row>
    <row r="167" spans="1:6" x14ac:dyDescent="0.4">
      <c r="A167" s="20" t="s">
        <v>127</v>
      </c>
      <c r="B167" s="78">
        <v>33</v>
      </c>
      <c r="C167" s="78">
        <v>26</v>
      </c>
      <c r="D167" s="78">
        <v>59</v>
      </c>
      <c r="E167" s="69">
        <v>0.55930000000000002</v>
      </c>
      <c r="F167" s="69">
        <v>0.44069999999999998</v>
      </c>
    </row>
    <row r="168" spans="1:6" x14ac:dyDescent="0.4">
      <c r="A168" s="20" t="s">
        <v>129</v>
      </c>
      <c r="B168" s="78">
        <v>13</v>
      </c>
      <c r="C168" s="78">
        <v>7</v>
      </c>
      <c r="D168" s="78">
        <v>20</v>
      </c>
      <c r="E168" s="69">
        <v>0.65</v>
      </c>
      <c r="F168" s="69">
        <v>0.35</v>
      </c>
    </row>
    <row r="169" spans="1:6" x14ac:dyDescent="0.4">
      <c r="A169" s="20" t="s">
        <v>76</v>
      </c>
      <c r="B169" s="78">
        <v>380</v>
      </c>
      <c r="C169" s="78">
        <v>723</v>
      </c>
      <c r="D169" s="78">
        <v>1103</v>
      </c>
      <c r="E169" s="69">
        <v>0.34449999999999997</v>
      </c>
      <c r="F169" s="69">
        <v>0.65549999999999997</v>
      </c>
    </row>
    <row r="170" spans="1:6" x14ac:dyDescent="0.4">
      <c r="A170" s="20" t="s">
        <v>25</v>
      </c>
      <c r="B170" s="78">
        <v>53</v>
      </c>
      <c r="C170" s="78">
        <v>20</v>
      </c>
      <c r="D170" s="78">
        <v>73</v>
      </c>
      <c r="E170" s="69">
        <v>0.72599999999999998</v>
      </c>
      <c r="F170" s="69">
        <v>0.27400000000000002</v>
      </c>
    </row>
    <row r="171" spans="1:6" x14ac:dyDescent="0.4">
      <c r="A171" s="24" t="s">
        <v>130</v>
      </c>
      <c r="B171" s="78">
        <v>449</v>
      </c>
      <c r="C171" s="78">
        <v>157</v>
      </c>
      <c r="D171" s="78">
        <v>606</v>
      </c>
      <c r="E171" s="69">
        <v>0.7409</v>
      </c>
      <c r="F171" s="69">
        <v>0.2591</v>
      </c>
    </row>
    <row r="172" spans="1:6" x14ac:dyDescent="0.4">
      <c r="A172" s="23" t="s">
        <v>132</v>
      </c>
      <c r="B172" s="78">
        <v>88</v>
      </c>
      <c r="C172" s="78">
        <v>97</v>
      </c>
      <c r="D172" s="78">
        <v>185</v>
      </c>
      <c r="E172" s="69">
        <v>0.47570000000000001</v>
      </c>
      <c r="F172" s="69">
        <v>0.52429999999999999</v>
      </c>
    </row>
    <row r="173" spans="1:6" x14ac:dyDescent="0.4">
      <c r="A173" s="23" t="s">
        <v>106</v>
      </c>
      <c r="B173" s="78">
        <v>3154</v>
      </c>
      <c r="C173" s="78">
        <v>1816</v>
      </c>
      <c r="D173" s="78">
        <v>4970</v>
      </c>
      <c r="E173" s="69">
        <v>0.63460000000000005</v>
      </c>
      <c r="F173" s="69">
        <v>0.3654</v>
      </c>
    </row>
    <row r="174" spans="1:6" x14ac:dyDescent="0.4">
      <c r="A174" s="20" t="s">
        <v>185</v>
      </c>
      <c r="B174" s="78">
        <v>176501</v>
      </c>
      <c r="C174" s="78">
        <v>78813</v>
      </c>
      <c r="D174" s="78">
        <v>255314</v>
      </c>
      <c r="E174" s="69">
        <v>0.69130952474208229</v>
      </c>
      <c r="F174" s="69">
        <v>0.30869047525791771</v>
      </c>
    </row>
    <row r="175" spans="1:6" ht="14.7" x14ac:dyDescent="0.45">
      <c r="A175"/>
      <c r="B175"/>
      <c r="C175"/>
      <c r="D175"/>
      <c r="E175"/>
      <c r="F175"/>
    </row>
    <row r="176" spans="1:6" x14ac:dyDescent="0.4">
      <c r="B176" s="117" t="s">
        <v>164</v>
      </c>
      <c r="C176" s="118"/>
      <c r="D176" s="119"/>
      <c r="E176" s="117" t="s">
        <v>165</v>
      </c>
      <c r="F176" s="119"/>
    </row>
    <row r="177" spans="1:6" x14ac:dyDescent="0.4">
      <c r="A177" s="35" t="s">
        <v>174</v>
      </c>
      <c r="B177" s="76" t="s">
        <v>0</v>
      </c>
      <c r="C177" s="76" t="s">
        <v>1</v>
      </c>
      <c r="D177" s="76" t="s">
        <v>2</v>
      </c>
      <c r="E177" s="76" t="s">
        <v>0</v>
      </c>
      <c r="F177" s="76" t="s">
        <v>1</v>
      </c>
    </row>
    <row r="178" spans="1:6" x14ac:dyDescent="0.4">
      <c r="A178" s="20" t="s">
        <v>126</v>
      </c>
      <c r="B178" s="78">
        <v>30</v>
      </c>
      <c r="C178" s="78">
        <v>7</v>
      </c>
      <c r="D178" s="78">
        <v>37</v>
      </c>
      <c r="E178" s="69">
        <v>0.81079999999999997</v>
      </c>
      <c r="F178" s="69">
        <v>0.18920000000000001</v>
      </c>
    </row>
    <row r="179" spans="1:6" x14ac:dyDescent="0.4">
      <c r="A179" s="23" t="s">
        <v>128</v>
      </c>
      <c r="B179" s="78">
        <v>368</v>
      </c>
      <c r="C179" s="78">
        <v>143</v>
      </c>
      <c r="D179" s="78">
        <v>511</v>
      </c>
      <c r="E179" s="69">
        <v>0.72019999999999995</v>
      </c>
      <c r="F179" s="69">
        <v>0.27979999999999999</v>
      </c>
    </row>
    <row r="180" spans="1:6" x14ac:dyDescent="0.4">
      <c r="A180" s="20" t="s">
        <v>103</v>
      </c>
      <c r="B180" s="78">
        <v>92</v>
      </c>
      <c r="C180" s="78">
        <v>45</v>
      </c>
      <c r="D180" s="78">
        <v>137</v>
      </c>
      <c r="E180" s="69">
        <v>0.67149999999999999</v>
      </c>
      <c r="F180" s="69">
        <v>0.32850000000000001</v>
      </c>
    </row>
    <row r="181" spans="1:6" x14ac:dyDescent="0.4">
      <c r="A181" s="20" t="s">
        <v>131</v>
      </c>
      <c r="B181" s="78">
        <v>239</v>
      </c>
      <c r="C181" s="78">
        <v>157</v>
      </c>
      <c r="D181" s="78">
        <v>396</v>
      </c>
      <c r="E181" s="69">
        <v>0.60350000000000004</v>
      </c>
      <c r="F181" s="69">
        <v>0.39650000000000002</v>
      </c>
    </row>
    <row r="182" spans="1:6" x14ac:dyDescent="0.4">
      <c r="A182" s="20" t="s">
        <v>133</v>
      </c>
      <c r="B182" s="78">
        <v>64</v>
      </c>
      <c r="C182" s="78">
        <v>17</v>
      </c>
      <c r="D182" s="78">
        <v>81</v>
      </c>
      <c r="E182" s="69">
        <v>0.79010000000000002</v>
      </c>
      <c r="F182" s="69">
        <v>0.2099</v>
      </c>
    </row>
    <row r="183" spans="1:6" x14ac:dyDescent="0.4">
      <c r="A183" s="20" t="s">
        <v>134</v>
      </c>
      <c r="B183" s="78">
        <v>240</v>
      </c>
      <c r="C183" s="78">
        <v>125</v>
      </c>
      <c r="D183" s="78">
        <v>365</v>
      </c>
      <c r="E183" s="69">
        <v>0.65749999999999997</v>
      </c>
      <c r="F183" s="69">
        <v>0.34250000000000003</v>
      </c>
    </row>
    <row r="184" spans="1:6" x14ac:dyDescent="0.4">
      <c r="A184" s="24" t="s">
        <v>135</v>
      </c>
      <c r="B184" s="78">
        <v>235</v>
      </c>
      <c r="C184" s="78">
        <v>101</v>
      </c>
      <c r="D184" s="78">
        <v>336</v>
      </c>
      <c r="E184" s="69">
        <v>0.69940000000000002</v>
      </c>
      <c r="F184" s="69">
        <v>0.30059999999999998</v>
      </c>
    </row>
    <row r="185" spans="1:6" x14ac:dyDescent="0.4">
      <c r="A185" s="23" t="s">
        <v>136</v>
      </c>
      <c r="B185" s="78">
        <v>69</v>
      </c>
      <c r="C185" s="78">
        <v>45</v>
      </c>
      <c r="D185" s="78">
        <v>114</v>
      </c>
      <c r="E185" s="69">
        <v>0.60529999999999995</v>
      </c>
      <c r="F185" s="69">
        <v>0.3947</v>
      </c>
    </row>
    <row r="186" spans="1:6" x14ac:dyDescent="0.4">
      <c r="A186" s="20" t="s">
        <v>175</v>
      </c>
      <c r="B186" s="78">
        <v>1337</v>
      </c>
      <c r="C186" s="78">
        <v>640</v>
      </c>
      <c r="D186" s="78">
        <v>1977</v>
      </c>
      <c r="E186" s="69">
        <v>0.67627718765806777</v>
      </c>
      <c r="F186" s="69">
        <v>0.32372281234193223</v>
      </c>
    </row>
    <row r="187" spans="1:6" x14ac:dyDescent="0.4">
      <c r="A187" s="23" t="s">
        <v>176</v>
      </c>
      <c r="B187" s="78">
        <v>177838</v>
      </c>
      <c r="C187" s="78">
        <v>79453</v>
      </c>
      <c r="D187" s="78">
        <v>257291</v>
      </c>
      <c r="E187" s="69">
        <v>0.69120000000000004</v>
      </c>
      <c r="F187" s="69">
        <v>0.30880000000000002</v>
      </c>
    </row>
    <row r="189" spans="1:6" ht="14.7" x14ac:dyDescent="0.45">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E6" sqref="E6"/>
    </sheetView>
  </sheetViews>
  <sheetFormatPr defaultColWidth="8.68359375" defaultRowHeight="12.7" x14ac:dyDescent="0.4"/>
  <cols>
    <col min="1" max="1" width="22.1015625" style="1" bestFit="1" customWidth="1"/>
    <col min="2" max="2" width="78.20703125" style="9" customWidth="1"/>
    <col min="3" max="3" width="8.68359375" style="9" customWidth="1"/>
    <col min="4" max="16384" width="8.68359375" style="9"/>
  </cols>
  <sheetData>
    <row r="1" spans="1:2" x14ac:dyDescent="0.4">
      <c r="A1" s="5" t="s">
        <v>73</v>
      </c>
    </row>
    <row r="3" spans="1:2" x14ac:dyDescent="0.4">
      <c r="A3" s="30" t="s">
        <v>27</v>
      </c>
      <c r="B3" s="20" t="s">
        <v>28</v>
      </c>
    </row>
    <row r="4" spans="1:2" ht="101.35" x14ac:dyDescent="0.4">
      <c r="A4" s="31" t="s">
        <v>69</v>
      </c>
      <c r="B4" s="20" t="s">
        <v>173</v>
      </c>
    </row>
    <row r="5" spans="1:2" ht="63.35" x14ac:dyDescent="0.4">
      <c r="A5" s="32" t="s">
        <v>60</v>
      </c>
      <c r="B5" s="33" t="s">
        <v>70</v>
      </c>
    </row>
    <row r="6" spans="1:2" ht="63.35" x14ac:dyDescent="0.4">
      <c r="A6" s="30" t="s">
        <v>30</v>
      </c>
      <c r="B6" s="20" t="s">
        <v>168</v>
      </c>
    </row>
    <row r="7" spans="1:2" ht="38" x14ac:dyDescent="0.4">
      <c r="A7" s="30" t="s">
        <v>7</v>
      </c>
      <c r="B7" s="20" t="s">
        <v>104</v>
      </c>
    </row>
    <row r="8" spans="1:2" ht="101.35" x14ac:dyDescent="0.4">
      <c r="A8" s="30" t="s">
        <v>79</v>
      </c>
      <c r="B8" s="20" t="s">
        <v>169</v>
      </c>
    </row>
    <row r="9" spans="1:2" x14ac:dyDescent="0.4">
      <c r="A9" s="30" t="s">
        <v>31</v>
      </c>
      <c r="B9" s="20" t="s">
        <v>32</v>
      </c>
    </row>
    <row r="10" spans="1:2" ht="25.35" x14ac:dyDescent="0.4">
      <c r="A10" s="30" t="s">
        <v>33</v>
      </c>
      <c r="B10" s="20" t="s">
        <v>34</v>
      </c>
    </row>
    <row r="11" spans="1:2" ht="25.35" x14ac:dyDescent="0.4">
      <c r="A11" s="30" t="s">
        <v>35</v>
      </c>
      <c r="B11" s="20" t="s">
        <v>36</v>
      </c>
    </row>
    <row r="12" spans="1:2" ht="50.7" x14ac:dyDescent="0.4">
      <c r="A12" s="30" t="s">
        <v>137</v>
      </c>
      <c r="B12" s="20" t="s">
        <v>172</v>
      </c>
    </row>
    <row r="13" spans="1:2" ht="25.35" x14ac:dyDescent="0.4">
      <c r="A13" s="30" t="s">
        <v>37</v>
      </c>
      <c r="B13" s="20" t="s">
        <v>171</v>
      </c>
    </row>
    <row r="14" spans="1:2" x14ac:dyDescent="0.4">
      <c r="A14" s="30" t="s">
        <v>38</v>
      </c>
      <c r="B14" s="20" t="s">
        <v>39</v>
      </c>
    </row>
    <row r="15" spans="1:2" x14ac:dyDescent="0.4">
      <c r="A15" s="30" t="s">
        <v>40</v>
      </c>
      <c r="B15" s="20" t="s">
        <v>41</v>
      </c>
    </row>
    <row r="16" spans="1:2" ht="63.35" x14ac:dyDescent="0.4">
      <c r="A16" s="30" t="s">
        <v>42</v>
      </c>
      <c r="B16" s="20" t="s">
        <v>170</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D14" sqref="D14"/>
    </sheetView>
  </sheetViews>
  <sheetFormatPr defaultColWidth="8.68359375" defaultRowHeight="12.7" x14ac:dyDescent="0.4"/>
  <cols>
    <col min="1" max="1" width="8.20703125" style="9" customWidth="1"/>
    <col min="2" max="12" width="11" style="9" bestFit="1" customWidth="1"/>
    <col min="13" max="16384" width="8.68359375" style="9"/>
  </cols>
  <sheetData>
    <row r="1" spans="1:6" x14ac:dyDescent="0.4">
      <c r="A1" s="7" t="s">
        <v>187</v>
      </c>
      <c r="B1" s="2"/>
      <c r="C1" s="2"/>
      <c r="D1" s="2"/>
      <c r="E1" s="2"/>
      <c r="F1" s="2"/>
    </row>
    <row r="3" spans="1:6" ht="38" x14ac:dyDescent="0.4">
      <c r="A3" s="40" t="s">
        <v>3</v>
      </c>
      <c r="B3" s="75" t="s">
        <v>4</v>
      </c>
      <c r="C3" s="75" t="s">
        <v>5</v>
      </c>
      <c r="D3" s="75" t="s">
        <v>6</v>
      </c>
      <c r="E3" s="75" t="s">
        <v>7</v>
      </c>
      <c r="F3" s="93" t="s">
        <v>141</v>
      </c>
    </row>
    <row r="4" spans="1:6" x14ac:dyDescent="0.4">
      <c r="A4" s="41" t="s">
        <v>2</v>
      </c>
      <c r="B4" s="42">
        <v>0.79044805175678956</v>
      </c>
      <c r="C4" s="42">
        <v>0.17127189931552741</v>
      </c>
      <c r="D4" s="42">
        <v>3.0225144775887981E-2</v>
      </c>
      <c r="E4" s="42">
        <v>8.054904151795118E-3</v>
      </c>
      <c r="F4" s="42">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J18" sqref="J18"/>
    </sheetView>
  </sheetViews>
  <sheetFormatPr defaultColWidth="9" defaultRowHeight="12.7" x14ac:dyDescent="0.4"/>
  <cols>
    <col min="1" max="16384" width="9" style="9"/>
  </cols>
  <sheetData>
    <row r="1" spans="1:11" x14ac:dyDescent="0.4">
      <c r="A1" s="6" t="s">
        <v>142</v>
      </c>
    </row>
    <row r="2" spans="1:11" x14ac:dyDescent="0.4">
      <c r="A2" s="2"/>
    </row>
    <row r="3" spans="1:11" x14ac:dyDescent="0.4">
      <c r="A3" s="43"/>
      <c r="B3" s="105" t="s">
        <v>143</v>
      </c>
      <c r="C3" s="105"/>
      <c r="D3" s="105" t="s">
        <v>5</v>
      </c>
      <c r="E3" s="105"/>
      <c r="F3" s="105" t="s">
        <v>6</v>
      </c>
      <c r="G3" s="105"/>
      <c r="H3" s="105" t="s">
        <v>7</v>
      </c>
      <c r="I3" s="105"/>
      <c r="J3" s="106" t="s">
        <v>144</v>
      </c>
      <c r="K3" s="106"/>
    </row>
    <row r="4" spans="1:11" x14ac:dyDescent="0.4">
      <c r="A4" s="43"/>
      <c r="B4" s="105"/>
      <c r="C4" s="105"/>
      <c r="D4" s="105"/>
      <c r="E4" s="105"/>
      <c r="F4" s="105"/>
      <c r="G4" s="105"/>
      <c r="H4" s="105"/>
      <c r="I4" s="105"/>
      <c r="J4" s="106"/>
      <c r="K4" s="106"/>
    </row>
    <row r="5" spans="1:11" x14ac:dyDescent="0.4">
      <c r="A5" s="52" t="s">
        <v>0</v>
      </c>
      <c r="B5" s="44">
        <v>112856.69</v>
      </c>
      <c r="C5" s="45">
        <v>0.66120000000000001</v>
      </c>
      <c r="D5" s="44">
        <v>25969.77</v>
      </c>
      <c r="E5" s="45">
        <v>0.70220000000000005</v>
      </c>
      <c r="F5" s="44">
        <v>4543.8500000000004</v>
      </c>
      <c r="G5" s="45">
        <v>0.69620000000000004</v>
      </c>
      <c r="H5" s="44">
        <v>692.38</v>
      </c>
      <c r="I5" s="45">
        <v>0.39810000000000001</v>
      </c>
      <c r="J5" s="44">
        <v>144062.69</v>
      </c>
      <c r="K5" s="45">
        <v>0.66720000000000002</v>
      </c>
    </row>
    <row r="6" spans="1:11" s="2" customFormat="1" x14ac:dyDescent="0.4">
      <c r="A6" s="53" t="s">
        <v>1</v>
      </c>
      <c r="B6" s="46">
        <v>57822.26</v>
      </c>
      <c r="C6" s="47">
        <v>0.33879999999999999</v>
      </c>
      <c r="D6" s="46">
        <v>11012.43</v>
      </c>
      <c r="E6" s="47">
        <v>0.29780000000000001</v>
      </c>
      <c r="F6" s="46">
        <v>1982.57</v>
      </c>
      <c r="G6" s="47">
        <v>0.30380000000000001</v>
      </c>
      <c r="H6" s="46">
        <v>1046.8900000000001</v>
      </c>
      <c r="I6" s="47">
        <v>0.60189999999999999</v>
      </c>
      <c r="J6" s="46">
        <v>71864.149999999994</v>
      </c>
      <c r="K6" s="47">
        <v>0.33279999999999998</v>
      </c>
    </row>
    <row r="7" spans="1:11" x14ac:dyDescent="0.4">
      <c r="A7" s="41" t="s">
        <v>2</v>
      </c>
      <c r="B7" s="44">
        <v>170678.95</v>
      </c>
      <c r="C7" s="45">
        <v>1</v>
      </c>
      <c r="D7" s="44">
        <v>36982.199999999997</v>
      </c>
      <c r="E7" s="45">
        <v>1</v>
      </c>
      <c r="F7" s="44">
        <v>6526.42</v>
      </c>
      <c r="G7" s="45">
        <v>1</v>
      </c>
      <c r="H7" s="44">
        <v>1739.27</v>
      </c>
      <c r="I7" s="45">
        <v>1</v>
      </c>
      <c r="J7" s="44">
        <v>215926.84</v>
      </c>
      <c r="K7" s="45">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F13" sqref="F13"/>
    </sheetView>
  </sheetViews>
  <sheetFormatPr defaultColWidth="8.68359375" defaultRowHeight="12.7" x14ac:dyDescent="0.4"/>
  <cols>
    <col min="1" max="1" width="9.3671875" style="9" bestFit="1" customWidth="1"/>
    <col min="2" max="4" width="7.68359375" style="9" customWidth="1"/>
    <col min="5" max="5" width="13.3671875" style="9" customWidth="1"/>
    <col min="6" max="16384" width="8.68359375" style="9"/>
  </cols>
  <sheetData>
    <row r="1" spans="1:5" x14ac:dyDescent="0.4">
      <c r="A1" s="6" t="s">
        <v>188</v>
      </c>
    </row>
    <row r="2" spans="1:5" x14ac:dyDescent="0.4">
      <c r="A2" s="2"/>
    </row>
    <row r="3" spans="1:5" ht="38" x14ac:dyDescent="0.4">
      <c r="A3" s="49"/>
      <c r="B3" s="50" t="s">
        <v>33</v>
      </c>
      <c r="C3" s="50" t="s">
        <v>38</v>
      </c>
      <c r="D3" s="50" t="s">
        <v>6</v>
      </c>
      <c r="E3" s="51" t="s">
        <v>145</v>
      </c>
    </row>
    <row r="4" spans="1:5" x14ac:dyDescent="0.4">
      <c r="A4" s="41" t="s">
        <v>2</v>
      </c>
      <c r="B4" s="48">
        <v>0.62967223882685364</v>
      </c>
      <c r="C4" s="48">
        <v>0.29438651177071878</v>
      </c>
      <c r="D4" s="48">
        <v>7.5941249402427607E-2</v>
      </c>
      <c r="E4" s="48">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K26" sqref="K26"/>
    </sheetView>
  </sheetViews>
  <sheetFormatPr defaultColWidth="9" defaultRowHeight="12.7" x14ac:dyDescent="0.4"/>
  <cols>
    <col min="1" max="16384" width="9" style="9"/>
  </cols>
  <sheetData>
    <row r="1" spans="1:9" x14ac:dyDescent="0.4">
      <c r="A1" s="6" t="s">
        <v>146</v>
      </c>
    </row>
    <row r="3" spans="1:9" x14ac:dyDescent="0.4">
      <c r="A3" s="54"/>
      <c r="B3" s="107" t="s">
        <v>33</v>
      </c>
      <c r="C3" s="107"/>
      <c r="D3" s="107" t="s">
        <v>38</v>
      </c>
      <c r="E3" s="107"/>
      <c r="F3" s="107" t="s">
        <v>6</v>
      </c>
      <c r="G3" s="107"/>
      <c r="H3" s="108" t="s">
        <v>147</v>
      </c>
      <c r="I3" s="108"/>
    </row>
    <row r="4" spans="1:9" x14ac:dyDescent="0.4">
      <c r="A4" s="54"/>
      <c r="B4" s="107"/>
      <c r="C4" s="107"/>
      <c r="D4" s="107"/>
      <c r="E4" s="107"/>
      <c r="F4" s="107"/>
      <c r="G4" s="107"/>
      <c r="H4" s="108"/>
      <c r="I4" s="108"/>
    </row>
    <row r="5" spans="1:9" x14ac:dyDescent="0.4">
      <c r="A5" s="53" t="s">
        <v>0</v>
      </c>
      <c r="B5" s="55">
        <v>97126</v>
      </c>
      <c r="C5" s="47">
        <v>0.59950000000000003</v>
      </c>
      <c r="D5" s="55">
        <v>67443</v>
      </c>
      <c r="E5" s="47">
        <v>0.89039999999999997</v>
      </c>
      <c r="F5" s="55">
        <v>13269</v>
      </c>
      <c r="G5" s="47">
        <v>0.67910000000000004</v>
      </c>
      <c r="H5" s="55">
        <v>177838</v>
      </c>
      <c r="I5" s="47">
        <v>0.69120000000000004</v>
      </c>
    </row>
    <row r="6" spans="1:9" x14ac:dyDescent="0.4">
      <c r="A6" s="53" t="s">
        <v>1</v>
      </c>
      <c r="B6" s="55">
        <v>64883</v>
      </c>
      <c r="C6" s="47">
        <v>0.40050000000000002</v>
      </c>
      <c r="D6" s="55">
        <v>8300</v>
      </c>
      <c r="E6" s="47">
        <v>0.1096</v>
      </c>
      <c r="F6" s="55">
        <v>6270</v>
      </c>
      <c r="G6" s="47">
        <v>0.32090000000000002</v>
      </c>
      <c r="H6" s="55">
        <v>79453</v>
      </c>
      <c r="I6" s="47">
        <v>0.30880000000000002</v>
      </c>
    </row>
    <row r="7" spans="1:9" x14ac:dyDescent="0.4">
      <c r="A7" s="59" t="s">
        <v>2</v>
      </c>
      <c r="B7" s="55">
        <v>162009</v>
      </c>
      <c r="C7" s="47">
        <v>1</v>
      </c>
      <c r="D7" s="55">
        <v>75743</v>
      </c>
      <c r="E7" s="47">
        <v>1</v>
      </c>
      <c r="F7" s="55">
        <v>19539</v>
      </c>
      <c r="G7" s="47">
        <v>1</v>
      </c>
      <c r="H7" s="55">
        <v>257291</v>
      </c>
      <c r="I7" s="47">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M25" sqref="M25"/>
    </sheetView>
  </sheetViews>
  <sheetFormatPr defaultColWidth="9" defaultRowHeight="12.7" x14ac:dyDescent="0.4"/>
  <cols>
    <col min="1" max="2" width="9.68359375" style="9" customWidth="1"/>
    <col min="3" max="4" width="10.20703125" style="9" customWidth="1"/>
    <col min="5" max="16384" width="9" style="9"/>
  </cols>
  <sheetData>
    <row r="1" spans="1:12" x14ac:dyDescent="0.4">
      <c r="A1" s="6" t="s">
        <v>189</v>
      </c>
    </row>
    <row r="4" spans="1:12" ht="38" x14ac:dyDescent="0.4">
      <c r="A4" s="54" t="s">
        <v>3</v>
      </c>
      <c r="B4" s="71" t="s">
        <v>93</v>
      </c>
      <c r="C4" s="71" t="s">
        <v>94</v>
      </c>
      <c r="D4" s="71" t="s">
        <v>95</v>
      </c>
      <c r="E4" s="71" t="s">
        <v>96</v>
      </c>
      <c r="F4" s="71" t="s">
        <v>97</v>
      </c>
      <c r="G4" s="71" t="s">
        <v>98</v>
      </c>
      <c r="H4" s="71" t="s">
        <v>99</v>
      </c>
      <c r="I4" s="71" t="s">
        <v>100</v>
      </c>
      <c r="J4" s="71" t="s">
        <v>101</v>
      </c>
      <c r="K4" s="71" t="s">
        <v>102</v>
      </c>
      <c r="L4" s="72" t="s">
        <v>2</v>
      </c>
    </row>
    <row r="5" spans="1:12" x14ac:dyDescent="0.4">
      <c r="A5" s="56" t="s">
        <v>0</v>
      </c>
      <c r="B5" s="47">
        <v>0.51470000000000005</v>
      </c>
      <c r="C5" s="47">
        <v>0.71060000000000001</v>
      </c>
      <c r="D5" s="47">
        <v>0.70040000000000002</v>
      </c>
      <c r="E5" s="47">
        <v>0.68440000000000001</v>
      </c>
      <c r="F5" s="47">
        <v>0.69979999999999998</v>
      </c>
      <c r="G5" s="47">
        <v>0.70989999999999998</v>
      </c>
      <c r="H5" s="47">
        <v>0.63629999999999998</v>
      </c>
      <c r="I5" s="47">
        <v>0.59850000000000003</v>
      </c>
      <c r="J5" s="47">
        <v>0.5</v>
      </c>
      <c r="K5" s="47">
        <v>0.35909999999999997</v>
      </c>
      <c r="L5" s="57">
        <v>0.66720000000000002</v>
      </c>
    </row>
    <row r="6" spans="1:12" x14ac:dyDescent="0.4">
      <c r="A6" s="56" t="s">
        <v>1</v>
      </c>
      <c r="B6" s="47">
        <v>0.48530000000000001</v>
      </c>
      <c r="C6" s="47">
        <v>0.28939999999999999</v>
      </c>
      <c r="D6" s="47">
        <v>0.29959999999999998</v>
      </c>
      <c r="E6" s="47">
        <v>0.31559999999999999</v>
      </c>
      <c r="F6" s="47">
        <v>0.30020000000000002</v>
      </c>
      <c r="G6" s="47">
        <v>0.29010000000000002</v>
      </c>
      <c r="H6" s="47">
        <v>0.36370000000000002</v>
      </c>
      <c r="I6" s="47">
        <v>0.40150000000000002</v>
      </c>
      <c r="J6" s="47">
        <v>0.5</v>
      </c>
      <c r="K6" s="47">
        <v>0.64090000000000003</v>
      </c>
      <c r="L6" s="47">
        <v>0.33279999999999998</v>
      </c>
    </row>
    <row r="7" spans="1:12" x14ac:dyDescent="0.4">
      <c r="A7" s="70" t="s">
        <v>2</v>
      </c>
      <c r="B7" s="57">
        <v>1</v>
      </c>
      <c r="C7" s="57">
        <v>1</v>
      </c>
      <c r="D7" s="57">
        <v>1</v>
      </c>
      <c r="E7" s="57">
        <v>1</v>
      </c>
      <c r="F7" s="57">
        <v>1</v>
      </c>
      <c r="G7" s="57">
        <v>1</v>
      </c>
      <c r="H7" s="57">
        <v>1</v>
      </c>
      <c r="I7" s="57">
        <v>1</v>
      </c>
      <c r="J7" s="57">
        <v>1</v>
      </c>
      <c r="K7" s="57">
        <v>1</v>
      </c>
      <c r="L7" s="57">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G25" sqref="G25"/>
    </sheetView>
  </sheetViews>
  <sheetFormatPr defaultColWidth="9" defaultRowHeight="12.7" x14ac:dyDescent="0.4"/>
  <cols>
    <col min="1" max="2" width="9" style="9"/>
    <col min="3" max="3" width="9.89453125" style="9" bestFit="1" customWidth="1"/>
    <col min="4" max="6" width="9.1015625" style="9" bestFit="1" customWidth="1"/>
    <col min="7" max="7" width="9.89453125" style="9" bestFit="1" customWidth="1"/>
    <col min="8" max="8" width="9.1015625" style="9" bestFit="1" customWidth="1"/>
    <col min="9" max="16384" width="9" style="9"/>
  </cols>
  <sheetData>
    <row r="1" spans="1:8" x14ac:dyDescent="0.4">
      <c r="A1" s="6" t="s">
        <v>148</v>
      </c>
    </row>
    <row r="3" spans="1:8" x14ac:dyDescent="0.4">
      <c r="A3" s="58" t="s">
        <v>3</v>
      </c>
      <c r="B3" s="54"/>
      <c r="C3" s="107" t="s">
        <v>0</v>
      </c>
      <c r="D3" s="107"/>
      <c r="E3" s="107" t="s">
        <v>1</v>
      </c>
      <c r="F3" s="107"/>
      <c r="G3" s="107" t="s">
        <v>2</v>
      </c>
      <c r="H3" s="107"/>
    </row>
    <row r="4" spans="1:8" x14ac:dyDescent="0.4">
      <c r="A4" s="109" t="s">
        <v>149</v>
      </c>
      <c r="B4" s="109"/>
      <c r="C4" s="60">
        <v>124.47</v>
      </c>
      <c r="D4" s="47">
        <v>0.51470000000000005</v>
      </c>
      <c r="E4" s="60">
        <v>117.36</v>
      </c>
      <c r="F4" s="47">
        <v>0.48530000000000001</v>
      </c>
      <c r="G4" s="60">
        <v>241.83</v>
      </c>
      <c r="H4" s="47">
        <v>1</v>
      </c>
    </row>
    <row r="5" spans="1:8" x14ac:dyDescent="0.4">
      <c r="A5" s="109" t="s">
        <v>150</v>
      </c>
      <c r="B5" s="109"/>
      <c r="C5" s="60">
        <v>17881.349999999999</v>
      </c>
      <c r="D5" s="47">
        <v>0.71060000000000001</v>
      </c>
      <c r="E5" s="60">
        <v>7283.49</v>
      </c>
      <c r="F5" s="47">
        <v>0.28939999999999999</v>
      </c>
      <c r="G5" s="60">
        <v>25164.84</v>
      </c>
      <c r="H5" s="47">
        <v>1</v>
      </c>
    </row>
    <row r="6" spans="1:8" x14ac:dyDescent="0.4">
      <c r="A6" s="109" t="s">
        <v>151</v>
      </c>
      <c r="B6" s="109"/>
      <c r="C6" s="60">
        <v>19361.919999999998</v>
      </c>
      <c r="D6" s="47">
        <v>0.70040000000000002</v>
      </c>
      <c r="E6" s="60">
        <v>8283.81</v>
      </c>
      <c r="F6" s="47">
        <v>0.29959999999999998</v>
      </c>
      <c r="G6" s="60">
        <v>27645.73</v>
      </c>
      <c r="H6" s="47">
        <v>1</v>
      </c>
    </row>
    <row r="7" spans="1:8" x14ac:dyDescent="0.4">
      <c r="A7" s="109" t="s">
        <v>152</v>
      </c>
      <c r="B7" s="109"/>
      <c r="C7" s="60">
        <v>24955.279999999999</v>
      </c>
      <c r="D7" s="47">
        <v>0.68440000000000001</v>
      </c>
      <c r="E7" s="60">
        <v>11506.54</v>
      </c>
      <c r="F7" s="47">
        <v>0.31559999999999999</v>
      </c>
      <c r="G7" s="60">
        <v>36461.82</v>
      </c>
      <c r="H7" s="47">
        <v>1</v>
      </c>
    </row>
    <row r="8" spans="1:8" x14ac:dyDescent="0.4">
      <c r="A8" s="109" t="s">
        <v>153</v>
      </c>
      <c r="B8" s="109"/>
      <c r="C8" s="60">
        <v>19191.02</v>
      </c>
      <c r="D8" s="47">
        <v>0.69979999999999998</v>
      </c>
      <c r="E8" s="60">
        <v>8234.51</v>
      </c>
      <c r="F8" s="47">
        <v>0.30020000000000002</v>
      </c>
      <c r="G8" s="60">
        <v>27425.53</v>
      </c>
      <c r="H8" s="47">
        <v>1</v>
      </c>
    </row>
    <row r="9" spans="1:8" x14ac:dyDescent="0.4">
      <c r="A9" s="109" t="s">
        <v>154</v>
      </c>
      <c r="B9" s="109"/>
      <c r="C9" s="60">
        <v>31187.18</v>
      </c>
      <c r="D9" s="47">
        <v>0.70989999999999998</v>
      </c>
      <c r="E9" s="60">
        <v>12744.35</v>
      </c>
      <c r="F9" s="47">
        <v>0.29010000000000002</v>
      </c>
      <c r="G9" s="60">
        <v>43931.53</v>
      </c>
      <c r="H9" s="47">
        <v>1</v>
      </c>
    </row>
    <row r="10" spans="1:8" x14ac:dyDescent="0.4">
      <c r="A10" s="109" t="s">
        <v>155</v>
      </c>
      <c r="B10" s="109"/>
      <c r="C10" s="60">
        <v>14550.85</v>
      </c>
      <c r="D10" s="47">
        <v>0.63629999999999998</v>
      </c>
      <c r="E10" s="60">
        <v>8318.02</v>
      </c>
      <c r="F10" s="47">
        <v>0.36370000000000002</v>
      </c>
      <c r="G10" s="60">
        <v>22868.87</v>
      </c>
      <c r="H10" s="47">
        <v>1</v>
      </c>
    </row>
    <row r="11" spans="1:8" x14ac:dyDescent="0.4">
      <c r="A11" s="109" t="s">
        <v>156</v>
      </c>
      <c r="B11" s="109"/>
      <c r="C11" s="60">
        <v>9975.27</v>
      </c>
      <c r="D11" s="47">
        <v>0.59850000000000003</v>
      </c>
      <c r="E11" s="60">
        <v>6691.78</v>
      </c>
      <c r="F11" s="47">
        <v>0.40150000000000002</v>
      </c>
      <c r="G11" s="60">
        <v>16667.05</v>
      </c>
      <c r="H11" s="47">
        <v>1</v>
      </c>
    </row>
    <row r="12" spans="1:8" x14ac:dyDescent="0.4">
      <c r="A12" s="109" t="s">
        <v>157</v>
      </c>
      <c r="B12" s="109"/>
      <c r="C12" s="60">
        <v>4478.43</v>
      </c>
      <c r="D12" s="47">
        <v>0.5</v>
      </c>
      <c r="E12" s="60">
        <v>4477.9399999999996</v>
      </c>
      <c r="F12" s="47">
        <v>0.5</v>
      </c>
      <c r="G12" s="60">
        <v>8956.3700000000008</v>
      </c>
      <c r="H12" s="47">
        <v>1</v>
      </c>
    </row>
    <row r="13" spans="1:8" x14ac:dyDescent="0.4">
      <c r="A13" s="109" t="s">
        <v>158</v>
      </c>
      <c r="B13" s="109"/>
      <c r="C13" s="60">
        <v>2356.92</v>
      </c>
      <c r="D13" s="47">
        <v>0.35909999999999997</v>
      </c>
      <c r="E13" s="60">
        <v>4206.3500000000004</v>
      </c>
      <c r="F13" s="47">
        <v>0.64090000000000003</v>
      </c>
      <c r="G13" s="60">
        <v>6563.27</v>
      </c>
      <c r="H13" s="47">
        <v>1</v>
      </c>
    </row>
    <row r="14" spans="1:8" x14ac:dyDescent="0.4">
      <c r="A14" s="109" t="s">
        <v>138</v>
      </c>
      <c r="B14" s="109"/>
      <c r="C14" s="60">
        <v>144062.69</v>
      </c>
      <c r="D14" s="47">
        <v>0.66720000000000002</v>
      </c>
      <c r="E14" s="60">
        <v>71864.149999999994</v>
      </c>
      <c r="F14" s="47">
        <v>0.33279999999999998</v>
      </c>
      <c r="G14" s="60">
        <v>215926.84</v>
      </c>
      <c r="H14" s="47">
        <v>1</v>
      </c>
    </row>
  </sheetData>
  <mergeCells count="14">
    <mergeCell ref="A6:B6"/>
    <mergeCell ref="C3:D3"/>
    <mergeCell ref="E3:F3"/>
    <mergeCell ref="G3:H3"/>
    <mergeCell ref="A4:B4"/>
    <mergeCell ref="A5:B5"/>
    <mergeCell ref="A13:B13"/>
    <mergeCell ref="A14:B14"/>
    <mergeCell ref="A7:B7"/>
    <mergeCell ref="A8:B8"/>
    <mergeCell ref="A9:B9"/>
    <mergeCell ref="A10:B10"/>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H19" sqref="H19"/>
    </sheetView>
  </sheetViews>
  <sheetFormatPr defaultColWidth="9" defaultRowHeight="12.7" x14ac:dyDescent="0.4"/>
  <cols>
    <col min="1" max="1" width="22.68359375" style="62" customWidth="1"/>
    <col min="2" max="4" width="10.20703125" style="62" customWidth="1"/>
    <col min="5" max="16384" width="9" style="62"/>
  </cols>
  <sheetData>
    <row r="1" spans="1:4" x14ac:dyDescent="0.4">
      <c r="A1" s="61" t="s">
        <v>159</v>
      </c>
    </row>
    <row r="3" spans="1:4" x14ac:dyDescent="0.4">
      <c r="A3" s="15" t="s">
        <v>3</v>
      </c>
      <c r="B3" s="64" t="s">
        <v>0</v>
      </c>
      <c r="C3" s="64" t="s">
        <v>1</v>
      </c>
      <c r="D3" s="64" t="s">
        <v>2</v>
      </c>
    </row>
    <row r="4" spans="1:4" x14ac:dyDescent="0.4">
      <c r="A4" s="65" t="s">
        <v>93</v>
      </c>
      <c r="B4" s="63">
        <v>124.47</v>
      </c>
      <c r="C4" s="63">
        <v>117.36</v>
      </c>
      <c r="D4" s="63">
        <v>241.83</v>
      </c>
    </row>
    <row r="5" spans="1:4" x14ac:dyDescent="0.4">
      <c r="A5" s="65" t="s">
        <v>94</v>
      </c>
      <c r="B5" s="63">
        <v>17881.349999999999</v>
      </c>
      <c r="C5" s="63">
        <v>7283.49</v>
      </c>
      <c r="D5" s="63">
        <v>25164.84</v>
      </c>
    </row>
    <row r="6" spans="1:4" x14ac:dyDescent="0.4">
      <c r="A6" s="65" t="s">
        <v>95</v>
      </c>
      <c r="B6" s="63">
        <v>19361.919999999998</v>
      </c>
      <c r="C6" s="63">
        <v>8283.81</v>
      </c>
      <c r="D6" s="63">
        <v>27645.73</v>
      </c>
    </row>
    <row r="7" spans="1:4" x14ac:dyDescent="0.4">
      <c r="A7" s="65" t="s">
        <v>96</v>
      </c>
      <c r="B7" s="63">
        <v>24955.279999999999</v>
      </c>
      <c r="C7" s="63">
        <v>11506.54</v>
      </c>
      <c r="D7" s="63">
        <v>36461.82</v>
      </c>
    </row>
    <row r="8" spans="1:4" x14ac:dyDescent="0.4">
      <c r="A8" s="65" t="s">
        <v>97</v>
      </c>
      <c r="B8" s="63">
        <v>19191.02</v>
      </c>
      <c r="C8" s="63">
        <v>8234.51</v>
      </c>
      <c r="D8" s="63">
        <v>27425.53</v>
      </c>
    </row>
    <row r="9" spans="1:4" x14ac:dyDescent="0.4">
      <c r="A9" s="65" t="s">
        <v>98</v>
      </c>
      <c r="B9" s="63">
        <v>31187.18</v>
      </c>
      <c r="C9" s="63">
        <v>12744.35</v>
      </c>
      <c r="D9" s="63">
        <v>43931.53</v>
      </c>
    </row>
    <row r="10" spans="1:4" x14ac:dyDescent="0.4">
      <c r="A10" s="65" t="s">
        <v>99</v>
      </c>
      <c r="B10" s="63">
        <v>14550.85</v>
      </c>
      <c r="C10" s="63">
        <v>8318.02</v>
      </c>
      <c r="D10" s="63">
        <v>22868.87</v>
      </c>
    </row>
    <row r="11" spans="1:4" x14ac:dyDescent="0.4">
      <c r="A11" s="65" t="s">
        <v>100</v>
      </c>
      <c r="B11" s="63">
        <v>9975.27</v>
      </c>
      <c r="C11" s="63">
        <v>6691.78</v>
      </c>
      <c r="D11" s="63">
        <v>16667.05</v>
      </c>
    </row>
    <row r="12" spans="1:4" x14ac:dyDescent="0.4">
      <c r="A12" s="65" t="s">
        <v>101</v>
      </c>
      <c r="B12" s="63">
        <v>4478.43</v>
      </c>
      <c r="C12" s="63">
        <v>4477.9399999999996</v>
      </c>
      <c r="D12" s="63">
        <v>8956.3700000000008</v>
      </c>
    </row>
    <row r="13" spans="1:4" x14ac:dyDescent="0.4">
      <c r="A13" s="66" t="s">
        <v>102</v>
      </c>
      <c r="B13" s="63">
        <v>2356.92</v>
      </c>
      <c r="C13" s="63">
        <v>4206.3500000000004</v>
      </c>
      <c r="D13" s="63">
        <v>6563.27</v>
      </c>
    </row>
    <row r="14" spans="1:4" x14ac:dyDescent="0.4">
      <c r="A14" s="65" t="s">
        <v>2</v>
      </c>
      <c r="B14" s="63">
        <v>144062.69</v>
      </c>
      <c r="C14" s="63">
        <v>71864.149999999994</v>
      </c>
      <c r="D14" s="63">
        <v>215926.84</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E16" sqref="E16"/>
    </sheetView>
  </sheetViews>
  <sheetFormatPr defaultColWidth="9" defaultRowHeight="12.7" x14ac:dyDescent="0.4"/>
  <cols>
    <col min="1" max="5" width="11.3671875" style="9" customWidth="1"/>
    <col min="6" max="16384" width="9" style="9"/>
  </cols>
  <sheetData>
    <row r="1" spans="1:5" x14ac:dyDescent="0.4">
      <c r="A1" s="6" t="s">
        <v>190</v>
      </c>
    </row>
    <row r="3" spans="1:5" x14ac:dyDescent="0.4">
      <c r="A3" s="17" t="s">
        <v>3</v>
      </c>
      <c r="B3" s="16" t="s">
        <v>4</v>
      </c>
      <c r="C3" s="16" t="s">
        <v>5</v>
      </c>
      <c r="D3" s="16" t="s">
        <v>6</v>
      </c>
      <c r="E3" s="16" t="s">
        <v>7</v>
      </c>
    </row>
    <row r="4" spans="1:5" x14ac:dyDescent="0.4">
      <c r="A4" s="17" t="s">
        <v>0</v>
      </c>
      <c r="B4" s="26">
        <v>83181</v>
      </c>
      <c r="C4" s="26">
        <v>72007</v>
      </c>
      <c r="D4" s="26">
        <v>69698</v>
      </c>
      <c r="E4" s="26">
        <v>181961</v>
      </c>
    </row>
    <row r="5" spans="1:5" x14ac:dyDescent="0.4">
      <c r="A5" s="17" t="s">
        <v>1</v>
      </c>
      <c r="B5" s="26">
        <v>90479</v>
      </c>
      <c r="C5" s="26">
        <v>83237</v>
      </c>
      <c r="D5" s="26">
        <v>64609</v>
      </c>
      <c r="E5" s="26">
        <v>221234</v>
      </c>
    </row>
    <row r="6" spans="1:5" x14ac:dyDescent="0.4">
      <c r="A6" s="17" t="s">
        <v>2</v>
      </c>
      <c r="B6" s="26">
        <v>85468</v>
      </c>
      <c r="C6" s="26">
        <v>75024</v>
      </c>
      <c r="D6" s="26">
        <v>68065</v>
      </c>
      <c r="E6" s="26">
        <v>206868</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Sue Livingstone</cp:lastModifiedBy>
  <dcterms:created xsi:type="dcterms:W3CDTF">2008-08-14T22:20:11Z</dcterms:created>
  <dcterms:modified xsi:type="dcterms:W3CDTF">2017-05-30T03:57:16Z</dcterms:modified>
</cp:coreProperties>
</file>