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opsme_com\comm_market_com\Web\Gov 2 Gov content\Current drafts\June 2018 Quarterly report\"/>
    </mc:Choice>
  </mc:AlternateContent>
  <bookViews>
    <workbookView xWindow="240" yWindow="120" windowWidth="9255" windowHeight="6855" tabRatio="885"/>
  </bookViews>
  <sheets>
    <sheet name="T1 FTE by Agency" sheetId="1" r:id="rId1"/>
    <sheet name="F1 % of FTE by app type" sheetId="28" r:id="rId2"/>
    <sheet name="T2 FTE by app type &amp; gender" sheetId="20" r:id="rId3"/>
    <sheet name="F2 % of HC by Emp Status" sheetId="3" r:id="rId4"/>
    <sheet name="T3 HC by Emp Status &amp; Gender" sheetId="21" r:id="rId5"/>
    <sheet name="F3 % of FTE Annual Earnings &amp; G" sheetId="4" r:id="rId6"/>
    <sheet name="T4 Annual Earnings &amp; Gender" sheetId="22" r:id="rId7"/>
    <sheet name="T5 Annual Earnings (FTE)" sheetId="23" r:id="rId8"/>
    <sheet name="F4 Avge Annual Earnings (FTE)" sheetId="17" r:id="rId9"/>
    <sheet name="F5 Age by Gender (FTE)" sheetId="13" r:id="rId10"/>
    <sheet name="T6 % of FTE by Age &amp; Gender" sheetId="24" r:id="rId11"/>
    <sheet name="T7 FTE by Qld SA4" sheetId="25" r:id="rId12"/>
    <sheet name="F6 Avg Age by Statistical Area" sheetId="5" r:id="rId13"/>
    <sheet name="F7, T8 FTE by Occupation" sheetId="15" r:id="rId14"/>
    <sheet name="F8, T9 Corporate Services" sheetId="18" r:id="rId15"/>
    <sheet name="F9, T10 Corp Services Function" sheetId="19" r:id="rId16"/>
    <sheet name="T11, Schedule 1" sheetId="11" r:id="rId17"/>
    <sheet name="Definitions" sheetId="7" r:id="rId18"/>
  </sheets>
  <definedNames>
    <definedName name="_Toc419107286" localSheetId="14">'F8, T9 Corporate Services'!$A$2</definedName>
    <definedName name="_Toc428538650" localSheetId="14">'F8, T9 Corporate Services'!$A$1</definedName>
    <definedName name="_Toc428538655" localSheetId="16">'T11, Schedule 1'!$A$3</definedName>
    <definedName name="_Toc442343921" localSheetId="2">'T2 FTE by app type &amp; gender'!$A$1</definedName>
    <definedName name="_Toc442343932" localSheetId="16">'T11, Schedule 1'!#REF!</definedName>
    <definedName name="_xlnm.Print_Area" localSheetId="17">Definitions!$A$1:$B$2</definedName>
    <definedName name="_xlnm.Print_Area" localSheetId="8">'F4 Avge Annual Earnings (FTE)'!$A$1:$E$1</definedName>
    <definedName name="_xlnm.Print_Area" localSheetId="12">'F6 Avg Age by Statistical Area'!$A$1:$D$1</definedName>
  </definedNames>
  <calcPr calcId="152511"/>
</workbook>
</file>

<file path=xl/sharedStrings.xml><?xml version="1.0" encoding="utf-8"?>
<sst xmlns="http://schemas.openxmlformats.org/spreadsheetml/2006/main" count="503" uniqueCount="200">
  <si>
    <t>Female</t>
  </si>
  <si>
    <t>Male</t>
  </si>
  <si>
    <t>Total</t>
  </si>
  <si>
    <t xml:space="preserve"> </t>
  </si>
  <si>
    <t>Permanent</t>
  </si>
  <si>
    <t>Temporary</t>
  </si>
  <si>
    <t>Casual</t>
  </si>
  <si>
    <t>Contract</t>
  </si>
  <si>
    <t>19 and less</t>
  </si>
  <si>
    <t>20 - 24</t>
  </si>
  <si>
    <t>25 - 29</t>
  </si>
  <si>
    <t>30 - 34</t>
  </si>
  <si>
    <t>35 - 39</t>
  </si>
  <si>
    <t>40 - 44</t>
  </si>
  <si>
    <t>45 - 49</t>
  </si>
  <si>
    <t>50 - 54</t>
  </si>
  <si>
    <t>55 - 59</t>
  </si>
  <si>
    <t>60 - 64</t>
  </si>
  <si>
    <t>65 and Over</t>
  </si>
  <si>
    <t>Gold Coast</t>
  </si>
  <si>
    <t>Sunshine Coast</t>
  </si>
  <si>
    <t>Queensland</t>
  </si>
  <si>
    <t>FTE</t>
  </si>
  <si>
    <t>Public Service Commission</t>
  </si>
  <si>
    <t>Agency</t>
  </si>
  <si>
    <t>Appointment Type</t>
  </si>
  <si>
    <t>Either permanent, temporary or casual (refer to specific definitions for each term).</t>
  </si>
  <si>
    <t>Average Age</t>
  </si>
  <si>
    <t>Casual Employment</t>
  </si>
  <si>
    <t>Employment Status</t>
  </si>
  <si>
    <t>Either full-time, part-time, casual (refer to specific definitions for each term).</t>
  </si>
  <si>
    <t>Full-time</t>
  </si>
  <si>
    <t>An employee who works full-time hours as specified in the award or agreement under which the employee is engaged.</t>
  </si>
  <si>
    <t>Full-time Equivalent (FTE)</t>
  </si>
  <si>
    <t>The hours worked by several part-time or casual employees, added together, may be required to make one full-time equivalent employee.</t>
  </si>
  <si>
    <t>Location</t>
  </si>
  <si>
    <t>Part-time</t>
  </si>
  <si>
    <t>An employee who works less than full-time hours and performs those duties on a regular basis.</t>
  </si>
  <si>
    <t>Permanent Employment</t>
  </si>
  <si>
    <t>An employee who is employed on a continuing basis to perform ongoing functions.</t>
  </si>
  <si>
    <t>Temporary Employment</t>
  </si>
  <si>
    <t>Brisbane - West</t>
  </si>
  <si>
    <t>Wide Bay</t>
  </si>
  <si>
    <t>Brisbane - East</t>
  </si>
  <si>
    <t>Toowoomba</t>
  </si>
  <si>
    <t>Moreton Bay - South</t>
  </si>
  <si>
    <t>Darling Downs - Maranoa</t>
  </si>
  <si>
    <t>Brisbane - North</t>
  </si>
  <si>
    <t>Cairns</t>
  </si>
  <si>
    <t>Moreton Bay - North</t>
  </si>
  <si>
    <t>Ipswich</t>
  </si>
  <si>
    <t>Logan - Beaudesert</t>
  </si>
  <si>
    <t>Townsville</t>
  </si>
  <si>
    <t>Brisbane - South</t>
  </si>
  <si>
    <t>Brisbane Inner City</t>
  </si>
  <si>
    <t>Queensland - Outback</t>
  </si>
  <si>
    <t>Statistical Area 4</t>
  </si>
  <si>
    <t>% of FTE</t>
  </si>
  <si>
    <t>Average Annual Earnings (FTE)</t>
  </si>
  <si>
    <t>Managers</t>
  </si>
  <si>
    <t>Professionals</t>
  </si>
  <si>
    <t>Technicians and Trades Workers</t>
  </si>
  <si>
    <t>Community and Personal Service Workers</t>
  </si>
  <si>
    <t>Clerical and Administrative Workers</t>
  </si>
  <si>
    <t>Sales Workers</t>
  </si>
  <si>
    <t>Machinery Operators and Drivers</t>
  </si>
  <si>
    <t>Labourers</t>
  </si>
  <si>
    <t>ANZSCO (Occupation Code)</t>
  </si>
  <si>
    <t>Average annual earnings (FTE) are the earnings as if an employee were working full-time.  
Average annual earnings are calculated on the salary and regular allowances paid to employees.  Average annual earnings do not include one-off or sporadic payments such as travelling allowances.  Information on earnings is collected as at the snapshot date and is extrapolated over a 12-month period.</t>
  </si>
  <si>
    <t>(based on Australian Bureau of Statistics ANZSCO coding)</t>
  </si>
  <si>
    <t>Schedule 1</t>
  </si>
  <si>
    <t>Definition of Terms</t>
  </si>
  <si>
    <t>Public Safety Business Agency</t>
  </si>
  <si>
    <t>Corporate</t>
  </si>
  <si>
    <t>Total FTE</t>
  </si>
  <si>
    <t>Corporate Services employees</t>
  </si>
  <si>
    <t>Corporate - FTE</t>
  </si>
  <si>
    <t>% of Total</t>
  </si>
  <si>
    <t>Accounting and Finance</t>
  </si>
  <si>
    <t>Audit Services</t>
  </si>
  <si>
    <t>Communication, Media and Marketing</t>
  </si>
  <si>
    <t>Governance and Strategy</t>
  </si>
  <si>
    <t>Human Resources</t>
  </si>
  <si>
    <t>Information and Communications Technology</t>
  </si>
  <si>
    <t>Information Management</t>
  </si>
  <si>
    <t>Legal Services</t>
  </si>
  <si>
    <t>Ministerial and Executive Services</t>
  </si>
  <si>
    <t>Procurement</t>
  </si>
  <si>
    <t>Property and Facilities</t>
  </si>
  <si>
    <t>AO1 Equivalent</t>
  </si>
  <si>
    <t>AO2 Equivalent</t>
  </si>
  <si>
    <t>AO3 Equivalent</t>
  </si>
  <si>
    <t>AO4 Equivalent</t>
  </si>
  <si>
    <t>AO5 Equivalent</t>
  </si>
  <si>
    <t>AO6 Equivalent</t>
  </si>
  <si>
    <t>AO7 Equivalent</t>
  </si>
  <si>
    <t>AO8 Equivalent</t>
  </si>
  <si>
    <t>SO Equivalent</t>
  </si>
  <si>
    <t>SES and above Equivalent</t>
  </si>
  <si>
    <t>Office of the Health Ombudsman</t>
  </si>
  <si>
    <r>
      <t>Includes employees of the Senior Executive Service and the Chief Executive Service and those employed under Section 122 of the Public Service Act 2008 or similar legislation in other relevant Acts</t>
    </r>
    <r>
      <rPr>
        <sz val="10"/>
        <color theme="1"/>
        <rFont val="Arial"/>
        <family val="2"/>
      </rPr>
      <t>.  Also includes employees on common law and high income guarantee contracts.</t>
    </r>
  </si>
  <si>
    <t>Qld Public Sector</t>
  </si>
  <si>
    <t>TAFE Queensland</t>
  </si>
  <si>
    <t>Queensland Treasury</t>
  </si>
  <si>
    <t>Department of Aboriginal and Torres Strait Islander Partnerships</t>
  </si>
  <si>
    <t>Department of Agriculture and Fisheries</t>
  </si>
  <si>
    <t>Department of Housing and Public Works</t>
  </si>
  <si>
    <t>Department of Justice and Attorney-General</t>
  </si>
  <si>
    <t>Department of the Premier and Cabinet</t>
  </si>
  <si>
    <t>Department of Transport and Main Roads</t>
  </si>
  <si>
    <t>Queensland Fire and Emergency Services</t>
  </si>
  <si>
    <t>Queensland Police Service</t>
  </si>
  <si>
    <t>Anti-Discrimination Commission Queensland</t>
  </si>
  <si>
    <t>Electoral Commission Queensland</t>
  </si>
  <si>
    <t>Legal Aid Queensland</t>
  </si>
  <si>
    <t>Public Trustee</t>
  </si>
  <si>
    <t>Queensland Art Gallery</t>
  </si>
  <si>
    <t>Queensland Audit Office</t>
  </si>
  <si>
    <t>Queensland Family and Child Commission</t>
  </si>
  <si>
    <t>Queensland Museum</t>
  </si>
  <si>
    <t>State Library of Queensland</t>
  </si>
  <si>
    <t>Trade and Investment Queensland</t>
  </si>
  <si>
    <t>Frontline and Frontline Support</t>
  </si>
  <si>
    <t>Queensland public sector</t>
  </si>
  <si>
    <t>Quarterly
variance in
total FTE</t>
  </si>
  <si>
    <t>% Quarterly
variance in
total FTE</t>
  </si>
  <si>
    <t>Queensland Public Sector Total (FTE)</t>
  </si>
  <si>
    <t>Table 2: Number of FTE by appointment type and gender</t>
  </si>
  <si>
    <t xml:space="preserve">Permanent </t>
  </si>
  <si>
    <t>Queensland public sector total (FTE)</t>
  </si>
  <si>
    <t>Queensland Public Sector Total (Headcount)</t>
  </si>
  <si>
    <t>Table 3: Number of headcount by employment status and gender</t>
  </si>
  <si>
    <t>Queensland public sector total (Headcount)</t>
  </si>
  <si>
    <t>Table 4: Number and percentage of FTE by annual earnings and gender, based on AO equivalent (as if working full-time)</t>
  </si>
  <si>
    <t>AO1 and equivalent</t>
  </si>
  <si>
    <t>AO2 and equivalent</t>
  </si>
  <si>
    <t>AO3 and equivalent</t>
  </si>
  <si>
    <t>AO4 and equivalent</t>
  </si>
  <si>
    <t>AO5 and equivalent</t>
  </si>
  <si>
    <t>AO6 and equivalent</t>
  </si>
  <si>
    <t>AO7 and equivalent</t>
  </si>
  <si>
    <t>AO8 and equivalent</t>
  </si>
  <si>
    <t>SO and equivalent</t>
  </si>
  <si>
    <t>SES and above equivalent</t>
  </si>
  <si>
    <t>Table 5: Number of FTE by annual earnings and gender, based on AO equivalent (as if working full-time)</t>
  </si>
  <si>
    <t>Table 6: Percentage of full-time equivalent by age distribution and gender</t>
  </si>
  <si>
    <t>% of quarterly variance in FTE</t>
  </si>
  <si>
    <t>Statistical Area Level 4</t>
  </si>
  <si>
    <t>Table 7: FTE and quarterly variance in FTE by Queensland SA4</t>
  </si>
  <si>
    <t>Headcount</t>
  </si>
  <si>
    <t>Percentage</t>
  </si>
  <si>
    <t>Table 11: Number of FTE by appointment type and agency</t>
  </si>
  <si>
    <t>Whole of Corporate Services Function Management</t>
  </si>
  <si>
    <t>Casual employees are not permanent employees and normally work less than full-time hours as prescribed by the applicable industrial instrument. Casual employment attracts the payment of a loading (as prescribed by the applicable industrial instrument) in lieu of sick and recreation leave.
Casual employment is characterised by its ad hoc nature with each engagement standing alone.</t>
  </si>
  <si>
    <t xml:space="preserve">Employees who provide organisation-wide support services for public sector agencies are identified as providing corporate services.
Corporate services are delivered to internal Queensland Government clients.
Corporate services may be provided on an agency-specific, cross-agency or service-wide basis.
Employees deliver corporate services activities for the majority of the available working time.
Employees may be located in a corporate division, or embedded in business, service or regional areas.
For more information about the type of work being undertaken by public sector employees, refer to the corporate services MOHRI codes. </t>
  </si>
  <si>
    <t>Temporary employees are employed for fixed term engagements of specific periods of time. The circumstances for engaging temporary employees are many and include specific budget allocation for particular projects, replacing permanent employees who are absent from their substantive position or assistance required to meet peak workloads. Temporary employees are generally employed on the same conditions as permanent employees as prescribed by the applicable industrial instrument.</t>
  </si>
  <si>
    <t>Statistical Area Level 4 as defined in the Australian Statistical Geography Standard by the Australian Bureau of Statistics. This is based on the location of an employee’s work headquarters.</t>
  </si>
  <si>
    <t>Frontline roles are those that deliver services directly to the public including teachers, nurses, doctors and police officers. 
Frontline support roles are ‘non-corporate services’ roles that provide essential support, enabling the effective delivery of frontline services, including hospital and school cleaners, road workers and school groundskeepers.</t>
  </si>
  <si>
    <t>ANZSCO (Australian and New Zealand Standard Classification of Occupations) is an industry standard coding system that attributes a six digit code to a position to describe the occupation being performed.  This report contains a table at the highest summary level.
The professionals group includes teachers, higher level nurses, health practitioners and doctors among others.
The community and personal workers group includes police, teacher aides, lower level nurses, ambulance officers and fire fighters among others.
Refer to the following document on the PSC website: http://www.psc.qld.gov.au/publications/workforce-statistics/assets/mohri-service-delivery-definitions_sept13.pdf</t>
  </si>
  <si>
    <t>Other entities</t>
  </si>
  <si>
    <t>Queensland public sector sub-total: Other entities</t>
  </si>
  <si>
    <t>Queensland public sector total</t>
  </si>
  <si>
    <t>Table 8: Number and percentage of FTE by occupation</t>
  </si>
  <si>
    <t>Table 9: Number and percentage of FTE employees by type of service</t>
  </si>
  <si>
    <t>Table 10: Number and percentage of FTE by corporate services function</t>
  </si>
  <si>
    <t>Budget paper 2 agencies</t>
  </si>
  <si>
    <t>Table 12: Number of Headcount by Agency and Appointment Type</t>
  </si>
  <si>
    <t>Table 13: Number and percentage of FTE by gender and agency</t>
  </si>
  <si>
    <t>Queensland public sector sub-total: Budget paper 2 agencies</t>
  </si>
  <si>
    <t xml:space="preserve">Table 14: Number and percentage of headcount by gender and agency
</t>
  </si>
  <si>
    <t>Figure 1: Percentage of FTE by appointment type</t>
  </si>
  <si>
    <t>Figure 2: Percentage of headcount by employment status</t>
  </si>
  <si>
    <t>Figure 3: Percentage of FTE by annual earnings and gender, based on AO equivalent (as if working full-time)</t>
  </si>
  <si>
    <t>Figure 4:  Average Annual Earnings (FTE) by Appointment Type and Gender</t>
  </si>
  <si>
    <t>Figure 5: Number of FTE by age distribution and gender</t>
  </si>
  <si>
    <t>Figure 6: Average age by Queensland SA4</t>
  </si>
  <si>
    <t>Figure 7: Percentage of FTE by occupation</t>
  </si>
  <si>
    <t>Figure 8: Percentage of FTE by type of service</t>
  </si>
  <si>
    <t xml:space="preserve">Figure 9: Number of FTE by corporate services function
</t>
  </si>
  <si>
    <t>Table 1: Number of FTE by Agency</t>
  </si>
  <si>
    <t>Mackay - Isaac - Whitsunday</t>
  </si>
  <si>
    <t>Central Queensland</t>
  </si>
  <si>
    <t>Department of Child Safety, Youth and Women</t>
  </si>
  <si>
    <t>Department of Communities, Disability Services and Seniors</t>
  </si>
  <si>
    <t>Department of Education</t>
  </si>
  <si>
    <t>Department of Employment, Small Business and Training</t>
  </si>
  <si>
    <t>Department of Environment and Science</t>
  </si>
  <si>
    <t>Department of Innovation, Tourism Industry Development and the Commonwealth Games</t>
  </si>
  <si>
    <t>Department of Local Government, Racing and Multicultural Affairs</t>
  </si>
  <si>
    <t>Department of Natural Resources, Mines and Energy</t>
  </si>
  <si>
    <t>Department of State Development, Manufacturing, Infrastructure and Planning</t>
  </si>
  <si>
    <t>Office of the Inspector-General of Emergency Management</t>
  </si>
  <si>
    <t>Queensland Health</t>
  </si>
  <si>
    <t>Queensland Corrective Services</t>
  </si>
  <si>
    <t>Mar 2018</t>
  </si>
  <si>
    <t>Mar
2018</t>
  </si>
  <si>
    <t xml:space="preserve">Queensland Treasury </t>
  </si>
  <si>
    <t>Jun
2018</t>
  </si>
  <si>
    <t>Jun 2018</t>
  </si>
  <si>
    <t>Queensland public sector average age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</si>
</sst>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43" formatCode="_-* #,##0.00_-;\-* #,##0.00_-;_-* &quot;-&quot;??_-;_-@_-"/>
    <numFmt numFmtId="164" formatCode="#,##0.00_ ;\-#,##0.00\ "/>
    <numFmt numFmtId="165" formatCode="_-* #,##0_-;\-* #,##0_-;_-* &quot;-&quot;??_-;_-@_-"/>
  </numFmts>
  <fonts count="10" x14ac:knownFonts="1">
    <font>
      <sz val="11.5"/>
      <name val="Arial"/>
    </font>
    <font>
      <sz val="8"/>
      <name val="Arial"/>
      <family val="2"/>
    </font>
    <font>
      <sz val="10"/>
      <name val="Arial"/>
      <family val="2"/>
    </font>
    <font>
      <b/>
      <sz val="10"/>
      <name val="Arial"/>
      <family val="2"/>
    </font>
    <font>
      <sz val="10"/>
      <color theme="1"/>
      <name val="Arial"/>
      <family val="2"/>
    </font>
    <font>
      <i/>
      <sz val="10"/>
      <name val="Arial"/>
      <family val="2"/>
    </font>
    <font>
      <sz val="11.5"/>
      <name val="Arial"/>
      <family val="2"/>
    </font>
    <font>
      <sz val="10"/>
      <color rgb="FFFF0000"/>
      <name val="Arial"/>
      <family val="2"/>
    </font>
    <font>
      <sz val="11.5"/>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44" fontId="6" fillId="0" borderId="0" applyFont="0" applyFill="0" applyBorder="0" applyAlignment="0" applyProtection="0"/>
  </cellStyleXfs>
  <cellXfs count="121">
    <xf numFmtId="0" fontId="0" fillId="0" borderId="0" xfId="0"/>
    <xf numFmtId="0" fontId="2" fillId="0" borderId="0" xfId="0" applyFont="1" applyAlignment="1">
      <alignment horizontal="left"/>
    </xf>
    <xf numFmtId="0" fontId="2" fillId="0" borderId="0" xfId="0" applyFont="1" applyFill="1"/>
    <xf numFmtId="0" fontId="2" fillId="0" borderId="0" xfId="0" applyFont="1" applyBorder="1"/>
    <xf numFmtId="0" fontId="5" fillId="0" borderId="0" xfId="0" applyFont="1"/>
    <xf numFmtId="0" fontId="3" fillId="0" borderId="0" xfId="0" applyFont="1" applyAlignment="1">
      <alignment horizontal="left"/>
    </xf>
    <xf numFmtId="0" fontId="3" fillId="0" borderId="0" xfId="0" applyFont="1"/>
    <xf numFmtId="0" fontId="3" fillId="0" borderId="0" xfId="0" applyFont="1" applyFill="1"/>
    <xf numFmtId="0" fontId="2" fillId="0" borderId="1" xfId="1" applyFont="1" applyBorder="1" applyAlignment="1"/>
    <xf numFmtId="0" fontId="2" fillId="0" borderId="0" xfId="0" applyFont="1"/>
    <xf numFmtId="0" fontId="2" fillId="0" borderId="1" xfId="0" applyFont="1" applyBorder="1" applyAlignment="1">
      <alignment vertical="top"/>
    </xf>
    <xf numFmtId="0" fontId="2" fillId="0" borderId="0" xfId="0" applyFont="1" applyAlignment="1">
      <alignment vertical="top"/>
    </xf>
    <xf numFmtId="0" fontId="4" fillId="0" borderId="1" xfId="1" applyFont="1" applyFill="1" applyBorder="1"/>
    <xf numFmtId="10" fontId="2" fillId="0" borderId="1" xfId="1" applyNumberFormat="1" applyFont="1" applyBorder="1"/>
    <xf numFmtId="0" fontId="2" fillId="0" borderId="1" xfId="1" applyFont="1" applyBorder="1" applyAlignment="1">
      <alignment vertical="top"/>
    </xf>
    <xf numFmtId="0" fontId="2" fillId="2" borderId="1" xfId="1" applyFont="1" applyFill="1" applyBorder="1"/>
    <xf numFmtId="0" fontId="2" fillId="0" borderId="1" xfId="1" applyFont="1" applyBorder="1" applyAlignment="1">
      <alignment horizontal="center"/>
    </xf>
    <xf numFmtId="0" fontId="2" fillId="0" borderId="1" xfId="1" applyFont="1" applyBorder="1"/>
    <xf numFmtId="0" fontId="2" fillId="0" borderId="1" xfId="1" applyFont="1" applyBorder="1" applyAlignment="1">
      <alignment horizontal="center" vertical="top" wrapText="1"/>
    </xf>
    <xf numFmtId="0" fontId="2" fillId="2" borderId="1" xfId="1" applyFont="1" applyFill="1" applyBorder="1" applyAlignment="1">
      <alignment horizontal="center"/>
    </xf>
    <xf numFmtId="0" fontId="2" fillId="0" borderId="1" xfId="0" applyFont="1" applyBorder="1" applyAlignment="1">
      <alignment vertical="top" wrapText="1"/>
    </xf>
    <xf numFmtId="4" fontId="2" fillId="2" borderId="1" xfId="0" applyNumberFormat="1" applyFont="1" applyFill="1" applyBorder="1" applyAlignment="1">
      <alignment vertical="top" wrapText="1"/>
    </xf>
    <xf numFmtId="4" fontId="2" fillId="2" borderId="1" xfId="0" applyNumberFormat="1" applyFont="1" applyFill="1" applyBorder="1"/>
    <xf numFmtId="0" fontId="4" fillId="0" borderId="1" xfId="0" applyFont="1" applyBorder="1" applyAlignment="1">
      <alignment vertical="top" wrapText="1"/>
    </xf>
    <xf numFmtId="0" fontId="2" fillId="2" borderId="1" xfId="0" applyFont="1" applyFill="1" applyBorder="1" applyAlignment="1">
      <alignment vertical="top" wrapText="1"/>
    </xf>
    <xf numFmtId="10" fontId="2" fillId="0" borderId="1" xfId="0" applyNumberFormat="1" applyFont="1" applyBorder="1"/>
    <xf numFmtId="6" fontId="2" fillId="0" borderId="1" xfId="0" applyNumberFormat="1" applyFont="1" applyBorder="1"/>
    <xf numFmtId="10" fontId="2" fillId="0" borderId="1" xfId="1" applyNumberFormat="1" applyFont="1" applyFill="1" applyBorder="1"/>
    <xf numFmtId="0" fontId="2" fillId="0" borderId="1" xfId="0" applyFont="1" applyBorder="1"/>
    <xf numFmtId="0" fontId="7" fillId="0" borderId="0" xfId="0" applyFont="1" applyAlignment="1">
      <alignment vertical="top"/>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1" xfId="0" applyNumberFormat="1" applyFont="1" applyFill="1" applyBorder="1" applyAlignment="1">
      <alignment vertical="top" wrapText="1"/>
    </xf>
    <xf numFmtId="0" fontId="2" fillId="0" borderId="1" xfId="0" applyFont="1" applyBorder="1" applyAlignment="1"/>
    <xf numFmtId="0" fontId="2" fillId="0" borderId="1" xfId="1" applyFont="1" applyFill="1" applyBorder="1" applyAlignment="1">
      <alignment horizontal="center" vertical="top" wrapText="1"/>
    </xf>
    <xf numFmtId="43" fontId="4" fillId="0" borderId="1" xfId="2"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10" fontId="4" fillId="0" borderId="1" xfId="3" applyNumberFormat="1" applyFont="1" applyFill="1" applyBorder="1" applyAlignment="1">
      <alignment horizontal="right" vertical="center"/>
    </xf>
    <xf numFmtId="0" fontId="4" fillId="0" borderId="0" xfId="0" applyFont="1" applyAlignment="1">
      <alignment vertical="center"/>
    </xf>
    <xf numFmtId="0" fontId="4" fillId="0" borderId="1" xfId="0" applyFont="1" applyBorder="1" applyAlignment="1">
      <alignment horizontal="left" vertical="center"/>
    </xf>
    <xf numFmtId="10" fontId="4" fillId="0" borderId="1" xfId="0" applyNumberFormat="1" applyFont="1" applyBorder="1" applyAlignment="1">
      <alignment horizontal="right" vertical="center"/>
    </xf>
    <xf numFmtId="0" fontId="4" fillId="0" borderId="0" xfId="0" applyFont="1" applyFill="1" applyBorder="1"/>
    <xf numFmtId="4" fontId="4" fillId="0" borderId="1" xfId="0" applyNumberFormat="1" applyFont="1" applyBorder="1"/>
    <xf numFmtId="10" fontId="4" fillId="0" borderId="1" xfId="0" applyNumberFormat="1" applyFont="1" applyBorder="1"/>
    <xf numFmtId="4" fontId="4" fillId="0" borderId="1" xfId="0" applyNumberFormat="1" applyFont="1" applyFill="1" applyBorder="1"/>
    <xf numFmtId="10" fontId="4" fillId="0" borderId="1" xfId="0" applyNumberFormat="1" applyFont="1" applyFill="1" applyBorder="1"/>
    <xf numFmtId="10" fontId="4" fillId="0" borderId="1" xfId="3" applyNumberFormat="1" applyFont="1" applyBorder="1" applyAlignment="1">
      <alignment vertical="center"/>
    </xf>
    <xf numFmtId="0" fontId="4" fillId="0" borderId="4"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Fill="1" applyBorder="1" applyAlignment="1">
      <alignment vertical="center"/>
    </xf>
    <xf numFmtId="0" fontId="4" fillId="0" borderId="0" xfId="0" applyFont="1" applyFill="1"/>
    <xf numFmtId="3" fontId="4" fillId="0" borderId="1" xfId="0" applyNumberFormat="1" applyFont="1" applyFill="1" applyBorder="1"/>
    <xf numFmtId="0" fontId="4" fillId="0" borderId="1" xfId="0" applyFont="1" applyFill="1" applyBorder="1"/>
    <xf numFmtId="10" fontId="4" fillId="0" borderId="1" xfId="3" applyNumberFormat="1" applyFont="1" applyFill="1" applyBorder="1"/>
    <xf numFmtId="0" fontId="4" fillId="0" borderId="0" xfId="0" applyFont="1" applyFill="1" applyAlignment="1">
      <alignment vertical="center"/>
    </xf>
    <xf numFmtId="0" fontId="4" fillId="0" borderId="1" xfId="0" applyFont="1" applyFill="1" applyBorder="1" applyAlignment="1">
      <alignment horizontal="left" vertical="center"/>
    </xf>
    <xf numFmtId="43" fontId="4" fillId="0" borderId="1" xfId="2" applyFont="1" applyFill="1" applyBorder="1" applyAlignment="1">
      <alignment horizontal="right" vertical="center"/>
    </xf>
    <xf numFmtId="0" fontId="3" fillId="0" borderId="0" xfId="1" applyFont="1"/>
    <xf numFmtId="0" fontId="2" fillId="0" borderId="0" xfId="1" applyFont="1"/>
    <xf numFmtId="164" fontId="2" fillId="0" borderId="1" xfId="4" applyNumberFormat="1" applyFont="1" applyBorder="1" applyAlignment="1">
      <alignment vertical="top"/>
    </xf>
    <xf numFmtId="0" fontId="2" fillId="2" borderId="1" xfId="1" applyFont="1" applyFill="1" applyBorder="1" applyAlignment="1">
      <alignment horizontal="center" vertical="top" wrapText="1"/>
    </xf>
    <xf numFmtId="0" fontId="2" fillId="2" borderId="1" xfId="1" applyFont="1" applyFill="1" applyBorder="1" applyAlignment="1">
      <alignment vertical="top" wrapText="1"/>
    </xf>
    <xf numFmtId="0" fontId="2" fillId="2" borderId="1" xfId="1" applyFont="1" applyFill="1" applyBorder="1" applyAlignment="1">
      <alignment vertical="top"/>
    </xf>
    <xf numFmtId="0" fontId="4" fillId="0" borderId="1" xfId="0" applyFont="1" applyFill="1" applyBorder="1" applyAlignment="1">
      <alignment horizontal="center" vertical="center"/>
    </xf>
    <xf numFmtId="10" fontId="4" fillId="0" borderId="1" xfId="3" applyNumberFormat="1" applyFont="1" applyFill="1" applyBorder="1" applyAlignment="1">
      <alignment horizontal="right"/>
    </xf>
    <xf numFmtId="10" fontId="2" fillId="0" borderId="1" xfId="3" applyNumberFormat="1" applyFont="1" applyBorder="1"/>
    <xf numFmtId="0" fontId="4" fillId="0" borderId="1" xfId="0" applyFont="1" applyFill="1" applyBorder="1" applyAlignment="1">
      <alignment horizontal="left"/>
    </xf>
    <xf numFmtId="0" fontId="4" fillId="0" borderId="1" xfId="0" applyFont="1" applyFill="1" applyBorder="1" applyAlignment="1">
      <alignment wrapText="1"/>
    </xf>
    <xf numFmtId="0" fontId="4" fillId="0" borderId="1" xfId="0" applyFont="1" applyFill="1" applyBorder="1" applyAlignment="1">
      <alignment horizontal="center" wrapText="1"/>
    </xf>
    <xf numFmtId="2" fontId="2" fillId="0" borderId="1" xfId="0" applyNumberFormat="1" applyFont="1" applyBorder="1"/>
    <xf numFmtId="43" fontId="2" fillId="0" borderId="1" xfId="2" applyFont="1" applyBorder="1"/>
    <xf numFmtId="0" fontId="4" fillId="0" borderId="1" xfId="0" applyFont="1" applyBorder="1" applyAlignment="1">
      <alignment horizontal="center" vertical="center"/>
    </xf>
    <xf numFmtId="0" fontId="4" fillId="0" borderId="1" xfId="0" applyFont="1" applyBorder="1" applyAlignment="1">
      <alignment horizontal="center"/>
    </xf>
    <xf numFmtId="165" fontId="2" fillId="0" borderId="1" xfId="2" applyNumberFormat="1" applyFont="1" applyBorder="1" applyAlignment="1">
      <alignment vertical="top" wrapText="1"/>
    </xf>
    <xf numFmtId="165" fontId="2" fillId="0" borderId="1" xfId="2" applyNumberFormat="1" applyFont="1" applyBorder="1"/>
    <xf numFmtId="43" fontId="2" fillId="0" borderId="1" xfId="2" applyNumberFormat="1" applyFont="1" applyBorder="1" applyAlignment="1">
      <alignment vertical="top"/>
    </xf>
    <xf numFmtId="4" fontId="2" fillId="0" borderId="0" xfId="0" applyNumberFormat="1" applyFont="1"/>
    <xf numFmtId="43" fontId="2" fillId="0" borderId="1" xfId="2" applyFont="1" applyFill="1" applyBorder="1"/>
    <xf numFmtId="43" fontId="4" fillId="0" borderId="1" xfId="2" applyFont="1" applyFill="1" applyBorder="1" applyAlignment="1">
      <alignment horizontal="right"/>
    </xf>
    <xf numFmtId="0" fontId="2" fillId="0" borderId="1" xfId="0" applyFont="1" applyFill="1" applyBorder="1"/>
    <xf numFmtId="0" fontId="3" fillId="0" borderId="0" xfId="0" applyFont="1" applyAlignment="1"/>
    <xf numFmtId="0" fontId="2" fillId="0" borderId="0" xfId="0" applyFont="1" applyFill="1" applyBorder="1" applyAlignment="1">
      <alignment vertical="top" wrapText="1"/>
    </xf>
    <xf numFmtId="165" fontId="2" fillId="0" borderId="0" xfId="2" applyNumberFormat="1" applyFont="1" applyBorder="1"/>
    <xf numFmtId="43" fontId="2" fillId="0" borderId="0" xfId="2" applyNumberFormat="1" applyFont="1" applyBorder="1" applyAlignment="1">
      <alignment vertical="top"/>
    </xf>
    <xf numFmtId="43" fontId="2" fillId="0" borderId="1" xfId="2" applyNumberFormat="1" applyFont="1" applyBorder="1" applyAlignment="1">
      <alignment horizontal="center" vertical="top"/>
    </xf>
    <xf numFmtId="0" fontId="9" fillId="0" borderId="0" xfId="0" applyFont="1" applyAlignment="1">
      <alignment vertical="center"/>
    </xf>
    <xf numFmtId="0" fontId="2" fillId="0" borderId="0" xfId="0" applyFont="1" applyBorder="1" applyAlignment="1">
      <alignment vertical="top" wrapText="1"/>
    </xf>
    <xf numFmtId="43" fontId="2" fillId="0" borderId="1" xfId="2" applyNumberFormat="1" applyFont="1" applyBorder="1"/>
    <xf numFmtId="0" fontId="4" fillId="0" borderId="1" xfId="0" applyFont="1" applyBorder="1" applyAlignment="1">
      <alignment horizontal="center" vertical="center" wrapText="1"/>
    </xf>
    <xf numFmtId="0" fontId="2" fillId="0" borderId="1" xfId="0" applyFont="1" applyBorder="1" applyAlignment="1">
      <alignment wrapText="1"/>
    </xf>
    <xf numFmtId="4" fontId="2" fillId="0" borderId="1" xfId="0" applyNumberFormat="1" applyFont="1" applyBorder="1"/>
    <xf numFmtId="0" fontId="3" fillId="0" borderId="0" xfId="0" applyFont="1" applyAlignment="1">
      <alignment wrapText="1"/>
    </xf>
    <xf numFmtId="0" fontId="4" fillId="0" borderId="1" xfId="0" applyFont="1" applyFill="1" applyBorder="1" applyAlignment="1">
      <alignment horizontal="center" vertical="center"/>
    </xf>
    <xf numFmtId="0" fontId="4" fillId="0" borderId="5" xfId="0" applyFont="1" applyFill="1" applyBorder="1" applyAlignment="1">
      <alignment horizontal="left"/>
    </xf>
    <xf numFmtId="0" fontId="4" fillId="0" borderId="6" xfId="0" applyFont="1" applyFill="1" applyBorder="1" applyAlignment="1">
      <alignment horizontal="left"/>
    </xf>
    <xf numFmtId="43" fontId="2" fillId="0" borderId="0" xfId="0" applyNumberFormat="1" applyFont="1" applyFill="1"/>
    <xf numFmtId="10" fontId="2" fillId="0" borderId="0" xfId="3" applyNumberFormat="1" applyFont="1" applyFill="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7" fontId="4" fillId="0" borderId="1" xfId="0" quotePrefix="1"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0" xfId="0" applyFont="1" applyFill="1" applyBorder="1" applyAlignment="1">
      <alignment horizontal="center"/>
    </xf>
    <xf numFmtId="0" fontId="4" fillId="0" borderId="5"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4" fillId="0" borderId="5"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cellXfs>
  <cellStyles count="5">
    <cellStyle name="Comma" xfId="2" builtinId="3"/>
    <cellStyle name="Currency 2" xfId="4"/>
    <cellStyle name="Normal" xfId="0" builtinId="0"/>
    <cellStyle name="Normal 2" xfId="1"/>
    <cellStyle name="Percent" xfId="3" builtinId="5"/>
  </cellStyles>
  <dxfs count="0"/>
  <tableStyles count="0" defaultTableStyle="TableStyleMedium9" defaultPivotStyle="PivotStyleLight16"/>
  <colors>
    <mruColors>
      <color rgb="FFFFCC00"/>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3366FF"/>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ser>
          <c:idx val="1"/>
          <c:order val="1"/>
          <c:spPr>
            <a:solidFill>
              <a:srgbClr val="FFCC00"/>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257388008"/>
        <c:axId val="257389968"/>
      </c:barChart>
      <c:catAx>
        <c:axId val="257388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en-US"/>
          </a:p>
        </c:txPr>
        <c:crossAx val="257389968"/>
        <c:crosses val="autoZero"/>
        <c:auto val="0"/>
        <c:lblAlgn val="ctr"/>
        <c:lblOffset val="100"/>
        <c:tickMarkSkip val="1"/>
        <c:noMultiLvlLbl val="0"/>
      </c:catAx>
      <c:valAx>
        <c:axId val="257389968"/>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257388008"/>
        <c:crosses val="autoZero"/>
        <c:crossBetween val="between"/>
        <c:majorUnit val="0.2"/>
      </c:valAx>
      <c:dTable>
        <c:showHorzBorder val="1"/>
        <c:showVertBorder val="1"/>
        <c:showOutline val="1"/>
        <c:showKeys val="1"/>
        <c:spPr>
          <a:ln w="3175">
            <a:solidFill>
              <a:srgbClr val="000000"/>
            </a:solidFill>
            <a:prstDash val="solid"/>
          </a:ln>
        </c:spPr>
        <c:txPr>
          <a:bodyPr/>
          <a:lstStyle/>
          <a:p>
            <a:pPr rtl="0">
              <a:defRPr sz="175" b="1"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showDLblsOverMax val="0"/>
  </c:chart>
  <c:spPr>
    <a:solidFill>
      <a:srgbClr val="FFFFFF"/>
    </a:solidFill>
    <a:ln w="38100">
      <a:solidFill>
        <a:srgbClr val="8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677" r="0.75000000000000677"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327660</xdr:colOff>
      <xdr:row>1</xdr:row>
      <xdr:rowOff>0</xdr:rowOff>
    </xdr:to>
    <xdr:graphicFrame macro="">
      <xdr:nvGraphicFramePr>
        <xdr:cNvPr id="414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abSelected="1" zoomScaleNormal="100" workbookViewId="0">
      <selection activeCell="J16" sqref="J16"/>
    </sheetView>
  </sheetViews>
  <sheetFormatPr defaultColWidth="8.703125" defaultRowHeight="12.75" x14ac:dyDescent="0.35"/>
  <cols>
    <col min="1" max="1" width="63.29296875" style="9" bestFit="1" customWidth="1"/>
    <col min="2" max="3" width="9.703125" style="2" bestFit="1" customWidth="1"/>
    <col min="4" max="4" width="8.234375" style="2" bestFit="1" customWidth="1"/>
    <col min="5" max="5" width="8.9375" style="2" bestFit="1" customWidth="1"/>
    <col min="6" max="6" width="8.703125" style="2"/>
    <col min="7" max="16384" width="8.703125" style="9"/>
  </cols>
  <sheetData>
    <row r="1" spans="1:5" ht="13.15" x14ac:dyDescent="0.4">
      <c r="A1" s="6" t="s">
        <v>179</v>
      </c>
    </row>
    <row r="3" spans="1:5" ht="12.75" customHeight="1" x14ac:dyDescent="0.35">
      <c r="A3" s="106" t="s">
        <v>24</v>
      </c>
      <c r="B3" s="102" t="s">
        <v>195</v>
      </c>
      <c r="C3" s="102" t="s">
        <v>197</v>
      </c>
      <c r="D3" s="105" t="s">
        <v>124</v>
      </c>
      <c r="E3" s="105" t="s">
        <v>125</v>
      </c>
    </row>
    <row r="4" spans="1:5" ht="28.05" customHeight="1" x14ac:dyDescent="0.35">
      <c r="A4" s="106"/>
      <c r="B4" s="102"/>
      <c r="C4" s="102"/>
      <c r="D4" s="105"/>
      <c r="E4" s="105"/>
    </row>
    <row r="5" spans="1:5" ht="12.7" customHeight="1" x14ac:dyDescent="0.35">
      <c r="A5" s="82" t="s">
        <v>104</v>
      </c>
      <c r="B5" s="36">
        <v>297.45</v>
      </c>
      <c r="C5" s="36">
        <v>296.95</v>
      </c>
      <c r="D5" s="37">
        <v>-0.5</v>
      </c>
      <c r="E5" s="38">
        <v>-1.6809547823163557E-3</v>
      </c>
    </row>
    <row r="6" spans="1:5" ht="12.7" customHeight="1" x14ac:dyDescent="0.35">
      <c r="A6" s="82" t="s">
        <v>105</v>
      </c>
      <c r="B6" s="36">
        <v>2028.06</v>
      </c>
      <c r="C6" s="36">
        <v>2042.93</v>
      </c>
      <c r="D6" s="37">
        <v>14.870000000000118</v>
      </c>
      <c r="E6" s="38">
        <v>7.3321302131101242E-3</v>
      </c>
    </row>
    <row r="7" spans="1:5" ht="12.7" customHeight="1" x14ac:dyDescent="0.35">
      <c r="A7" s="82" t="s">
        <v>182</v>
      </c>
      <c r="B7" s="36">
        <v>4590.8500000000004</v>
      </c>
      <c r="C7" s="36">
        <v>4699.1400000000003</v>
      </c>
      <c r="D7" s="37">
        <v>108.28999999999996</v>
      </c>
      <c r="E7" s="38">
        <v>2.3588224402888346E-2</v>
      </c>
    </row>
    <row r="8" spans="1:5" ht="12.7" customHeight="1" x14ac:dyDescent="0.35">
      <c r="A8" s="82" t="s">
        <v>183</v>
      </c>
      <c r="B8" s="36">
        <v>2511.61</v>
      </c>
      <c r="C8" s="36">
        <v>2508.44</v>
      </c>
      <c r="D8" s="37">
        <v>-3.1700000000000728</v>
      </c>
      <c r="E8" s="38">
        <v>-1.2621386282106188E-3</v>
      </c>
    </row>
    <row r="9" spans="1:5" ht="12.7" customHeight="1" x14ac:dyDescent="0.35">
      <c r="A9" s="82" t="s">
        <v>184</v>
      </c>
      <c r="B9" s="36">
        <v>71296.25</v>
      </c>
      <c r="C9" s="36">
        <v>72341.17</v>
      </c>
      <c r="D9" s="37">
        <v>1044.9199999999983</v>
      </c>
      <c r="E9" s="38">
        <v>1.4656030296123545E-2</v>
      </c>
    </row>
    <row r="10" spans="1:5" x14ac:dyDescent="0.35">
      <c r="A10" s="82" t="s">
        <v>185</v>
      </c>
      <c r="B10" s="36">
        <v>493.55</v>
      </c>
      <c r="C10" s="36">
        <v>527.04999999999995</v>
      </c>
      <c r="D10" s="37">
        <v>33.499999999999943</v>
      </c>
      <c r="E10" s="38">
        <v>6.7875595177793416E-2</v>
      </c>
    </row>
    <row r="11" spans="1:5" x14ac:dyDescent="0.35">
      <c r="A11" s="82" t="s">
        <v>186</v>
      </c>
      <c r="B11" s="36">
        <v>2960.41</v>
      </c>
      <c r="C11" s="36">
        <v>2982.5</v>
      </c>
      <c r="D11" s="37">
        <v>22.090000000000146</v>
      </c>
      <c r="E11" s="38">
        <v>7.4618042771103146E-3</v>
      </c>
    </row>
    <row r="12" spans="1:5" x14ac:dyDescent="0.35">
      <c r="A12" s="82" t="s">
        <v>106</v>
      </c>
      <c r="B12" s="36">
        <v>5301.22</v>
      </c>
      <c r="C12" s="36">
        <v>5306.66</v>
      </c>
      <c r="D12" s="37">
        <v>5.4399999999995998</v>
      </c>
      <c r="E12" s="38">
        <v>1.0261788795785875E-3</v>
      </c>
    </row>
    <row r="13" spans="1:5" x14ac:dyDescent="0.35">
      <c r="A13" s="82" t="s">
        <v>187</v>
      </c>
      <c r="B13" s="36">
        <v>177.62</v>
      </c>
      <c r="C13" s="36">
        <v>189.87</v>
      </c>
      <c r="D13" s="37">
        <v>12.25</v>
      </c>
      <c r="E13" s="38">
        <v>6.896745861952483E-2</v>
      </c>
    </row>
    <row r="14" spans="1:5" x14ac:dyDescent="0.35">
      <c r="A14" s="82" t="s">
        <v>107</v>
      </c>
      <c r="B14" s="36">
        <v>3384.2</v>
      </c>
      <c r="C14" s="36">
        <v>3314.9</v>
      </c>
      <c r="D14" s="37">
        <v>-69.299999999999727</v>
      </c>
      <c r="E14" s="38">
        <v>-2.0477513149340976E-2</v>
      </c>
    </row>
    <row r="15" spans="1:5" x14ac:dyDescent="0.35">
      <c r="A15" s="82" t="s">
        <v>188</v>
      </c>
      <c r="B15" s="36">
        <v>161.71</v>
      </c>
      <c r="C15" s="36">
        <v>170.76</v>
      </c>
      <c r="D15" s="37">
        <v>9.0499999999999829</v>
      </c>
      <c r="E15" s="38">
        <v>5.5964380681466717E-2</v>
      </c>
    </row>
    <row r="16" spans="1:5" x14ac:dyDescent="0.35">
      <c r="A16" s="82" t="s">
        <v>189</v>
      </c>
      <c r="B16" s="36">
        <v>2572.6999999999998</v>
      </c>
      <c r="C16" s="36">
        <v>2596.5300000000002</v>
      </c>
      <c r="D16" s="37">
        <v>23.830000000000382</v>
      </c>
      <c r="E16" s="38">
        <v>9.2626423601665109E-3</v>
      </c>
    </row>
    <row r="17" spans="1:5" x14ac:dyDescent="0.35">
      <c r="A17" s="82" t="s">
        <v>190</v>
      </c>
      <c r="B17" s="36">
        <v>990.44</v>
      </c>
      <c r="C17" s="36">
        <v>960.39</v>
      </c>
      <c r="D17" s="37">
        <v>-30.050000000000068</v>
      </c>
      <c r="E17" s="38">
        <v>-3.0340050886474765E-2</v>
      </c>
    </row>
    <row r="18" spans="1:5" x14ac:dyDescent="0.35">
      <c r="A18" s="82" t="s">
        <v>108</v>
      </c>
      <c r="B18" s="36">
        <v>461.54</v>
      </c>
      <c r="C18" s="36">
        <v>466.95</v>
      </c>
      <c r="D18" s="37">
        <v>5.4099999999999682</v>
      </c>
      <c r="E18" s="38">
        <v>1.1721627594574615E-2</v>
      </c>
    </row>
    <row r="19" spans="1:5" x14ac:dyDescent="0.35">
      <c r="A19" s="82" t="s">
        <v>109</v>
      </c>
      <c r="B19" s="36">
        <v>7247.5</v>
      </c>
      <c r="C19" s="36">
        <v>7179.09</v>
      </c>
      <c r="D19" s="37">
        <v>-68.409999999999854</v>
      </c>
      <c r="E19" s="38">
        <v>-9.4391169368747644E-3</v>
      </c>
    </row>
    <row r="20" spans="1:5" x14ac:dyDescent="0.35">
      <c r="A20" s="82" t="s">
        <v>193</v>
      </c>
      <c r="B20" s="36">
        <v>4773.74</v>
      </c>
      <c r="C20" s="36">
        <v>4936.63</v>
      </c>
      <c r="D20" s="37">
        <v>162.89000000000033</v>
      </c>
      <c r="E20" s="38">
        <v>3.412209295018169E-2</v>
      </c>
    </row>
    <row r="21" spans="1:5" x14ac:dyDescent="0.35">
      <c r="A21" s="82" t="s">
        <v>110</v>
      </c>
      <c r="B21" s="36">
        <v>3220.76</v>
      </c>
      <c r="C21" s="36">
        <v>3233.62</v>
      </c>
      <c r="D21" s="37">
        <v>12.859999999999673</v>
      </c>
      <c r="E21" s="38">
        <v>3.9928464089220156E-3</v>
      </c>
    </row>
    <row r="22" spans="1:5" x14ac:dyDescent="0.35">
      <c r="A22" s="82" t="s">
        <v>192</v>
      </c>
      <c r="B22" s="36">
        <v>87025.54</v>
      </c>
      <c r="C22" s="36">
        <v>87819.199999999997</v>
      </c>
      <c r="D22" s="37">
        <v>793.66000000000349</v>
      </c>
      <c r="E22" s="38">
        <v>9.1198514826797226E-3</v>
      </c>
    </row>
    <row r="23" spans="1:5" x14ac:dyDescent="0.35">
      <c r="A23" s="82" t="s">
        <v>111</v>
      </c>
      <c r="B23" s="36">
        <v>15099.4</v>
      </c>
      <c r="C23" s="36">
        <v>15163.04</v>
      </c>
      <c r="D23" s="37">
        <v>63.640000000001237</v>
      </c>
      <c r="E23" s="38">
        <v>4.2147370094176746E-3</v>
      </c>
    </row>
    <row r="24" spans="1:5" x14ac:dyDescent="0.35">
      <c r="A24" s="82" t="s">
        <v>196</v>
      </c>
      <c r="B24" s="36">
        <v>969.65</v>
      </c>
      <c r="C24" s="36">
        <v>1003.62</v>
      </c>
      <c r="D24" s="37">
        <v>33.970000000000027</v>
      </c>
      <c r="E24" s="38">
        <v>3.5033259423503355E-2</v>
      </c>
    </row>
    <row r="25" spans="1:5" x14ac:dyDescent="0.35">
      <c r="A25" s="82" t="s">
        <v>113</v>
      </c>
      <c r="B25" s="36">
        <v>54.08</v>
      </c>
      <c r="C25" s="36">
        <v>57.08</v>
      </c>
      <c r="D25" s="37">
        <v>3</v>
      </c>
      <c r="E25" s="38">
        <v>5.5473372781065088E-2</v>
      </c>
    </row>
    <row r="26" spans="1:5" x14ac:dyDescent="0.35">
      <c r="A26" s="82" t="s">
        <v>191</v>
      </c>
      <c r="B26" s="36">
        <v>21.3</v>
      </c>
      <c r="C26" s="36">
        <v>21.06</v>
      </c>
      <c r="D26" s="37">
        <v>-0.24000000000000199</v>
      </c>
      <c r="E26" s="38">
        <v>-1.1267605633802909E-2</v>
      </c>
    </row>
    <row r="27" spans="1:5" x14ac:dyDescent="0.35">
      <c r="A27" s="82" t="s">
        <v>72</v>
      </c>
      <c r="B27" s="36">
        <v>1091.04</v>
      </c>
      <c r="C27" s="36">
        <v>1087.48</v>
      </c>
      <c r="D27" s="37">
        <v>-3.5599999999999454</v>
      </c>
      <c r="E27" s="38">
        <v>-3.2629417803196449E-3</v>
      </c>
    </row>
    <row r="28" spans="1:5" x14ac:dyDescent="0.35">
      <c r="A28" s="82" t="s">
        <v>23</v>
      </c>
      <c r="B28" s="36">
        <v>72.680000000000007</v>
      </c>
      <c r="C28" s="36">
        <v>73.08</v>
      </c>
      <c r="D28" s="37">
        <v>0.39999999999999147</v>
      </c>
      <c r="E28" s="38">
        <v>5.5035773252613022E-3</v>
      </c>
    </row>
    <row r="29" spans="1:5" x14ac:dyDescent="0.35">
      <c r="A29" s="82" t="s">
        <v>115</v>
      </c>
      <c r="B29" s="36">
        <v>579.46</v>
      </c>
      <c r="C29" s="36">
        <v>594.38</v>
      </c>
      <c r="D29" s="37">
        <v>14.919999999999959</v>
      </c>
      <c r="E29" s="38">
        <v>2.5748110309598518E-2</v>
      </c>
    </row>
    <row r="30" spans="1:5" ht="12.7" customHeight="1" x14ac:dyDescent="0.35">
      <c r="A30" s="82" t="s">
        <v>117</v>
      </c>
      <c r="B30" s="36">
        <v>176.39</v>
      </c>
      <c r="C30" s="36">
        <v>176.59</v>
      </c>
      <c r="D30" s="37">
        <v>0.20000000000001705</v>
      </c>
      <c r="E30" s="38">
        <v>1.1338511253473386E-3</v>
      </c>
    </row>
    <row r="31" spans="1:5" ht="12.7" customHeight="1" x14ac:dyDescent="0.35">
      <c r="A31" s="82" t="s">
        <v>102</v>
      </c>
      <c r="B31" s="36">
        <v>4000.21</v>
      </c>
      <c r="C31" s="36">
        <v>3978.12</v>
      </c>
      <c r="D31" s="37">
        <v>-22.090000000000146</v>
      </c>
      <c r="E31" s="38">
        <v>-5.5222100839706278E-3</v>
      </c>
    </row>
    <row r="32" spans="1:5" ht="12.7" customHeight="1" x14ac:dyDescent="0.35">
      <c r="A32" s="82" t="s">
        <v>168</v>
      </c>
      <c r="B32" s="36">
        <v>221559.35999999996</v>
      </c>
      <c r="C32" s="36">
        <v>223727.22999999995</v>
      </c>
      <c r="D32" s="37">
        <v>2167.8699999999953</v>
      </c>
      <c r="E32" s="38">
        <v>9.7846012915003711E-3</v>
      </c>
    </row>
    <row r="33" spans="1:5" ht="26.35" customHeight="1" x14ac:dyDescent="0.35"/>
    <row r="34" spans="1:5" ht="12.7" customHeight="1" x14ac:dyDescent="0.35">
      <c r="A34" s="100" t="s">
        <v>159</v>
      </c>
      <c r="B34" s="102" t="s">
        <v>195</v>
      </c>
      <c r="C34" s="102" t="s">
        <v>197</v>
      </c>
      <c r="D34" s="103" t="s">
        <v>124</v>
      </c>
      <c r="E34" s="103" t="s">
        <v>125</v>
      </c>
    </row>
    <row r="35" spans="1:5" ht="27" customHeight="1" x14ac:dyDescent="0.35">
      <c r="A35" s="101"/>
      <c r="B35" s="102"/>
      <c r="C35" s="102"/>
      <c r="D35" s="104"/>
      <c r="E35" s="104"/>
    </row>
    <row r="36" spans="1:5" x14ac:dyDescent="0.35">
      <c r="A36" s="82" t="s">
        <v>112</v>
      </c>
      <c r="B36" s="82">
        <v>34.14</v>
      </c>
      <c r="C36" s="82">
        <v>33.200000000000003</v>
      </c>
      <c r="D36" s="37">
        <v>-0.93999999999999773</v>
      </c>
      <c r="E36" s="38">
        <v>-2.7533684827182124E-2</v>
      </c>
    </row>
    <row r="37" spans="1:5" x14ac:dyDescent="0.35">
      <c r="A37" s="82" t="s">
        <v>114</v>
      </c>
      <c r="B37" s="82">
        <v>503.55</v>
      </c>
      <c r="C37" s="82">
        <v>529.46</v>
      </c>
      <c r="D37" s="37">
        <v>25.910000000000025</v>
      </c>
      <c r="E37" s="38">
        <v>5.1454671830007001E-2</v>
      </c>
    </row>
    <row r="38" spans="1:5" x14ac:dyDescent="0.35">
      <c r="A38" s="82" t="s">
        <v>99</v>
      </c>
      <c r="B38" s="82">
        <v>137.18</v>
      </c>
      <c r="C38" s="82">
        <v>131.1</v>
      </c>
      <c r="D38" s="37">
        <v>-6.0800000000000125</v>
      </c>
      <c r="E38" s="38">
        <v>-4.4321329639889287E-2</v>
      </c>
    </row>
    <row r="39" spans="1:5" x14ac:dyDescent="0.35">
      <c r="A39" s="82" t="s">
        <v>116</v>
      </c>
      <c r="B39" s="82">
        <v>299.64999999999998</v>
      </c>
      <c r="C39" s="82">
        <v>287.88</v>
      </c>
      <c r="D39" s="37">
        <v>-11.769999999999982</v>
      </c>
      <c r="E39" s="38">
        <v>-3.9279159018855273E-2</v>
      </c>
    </row>
    <row r="40" spans="1:5" x14ac:dyDescent="0.35">
      <c r="A40" s="82" t="s">
        <v>118</v>
      </c>
      <c r="B40" s="82">
        <v>63.21</v>
      </c>
      <c r="C40" s="82">
        <v>58.67</v>
      </c>
      <c r="D40" s="37">
        <v>-4.5399999999999991</v>
      </c>
      <c r="E40" s="38">
        <v>-7.182407846859673E-2</v>
      </c>
    </row>
    <row r="41" spans="1:5" x14ac:dyDescent="0.35">
      <c r="A41" s="82" t="s">
        <v>119</v>
      </c>
      <c r="B41" s="82">
        <v>273.3</v>
      </c>
      <c r="C41" s="82">
        <v>249.54</v>
      </c>
      <c r="D41" s="37">
        <v>-23.760000000000019</v>
      </c>
      <c r="E41" s="38">
        <v>-8.693743139407252E-2</v>
      </c>
    </row>
    <row r="42" spans="1:5" x14ac:dyDescent="0.35">
      <c r="A42" s="82" t="s">
        <v>120</v>
      </c>
      <c r="B42" s="82">
        <v>266.41000000000003</v>
      </c>
      <c r="C42" s="82">
        <v>271.83999999999997</v>
      </c>
      <c r="D42" s="37">
        <v>5.42999999999995</v>
      </c>
      <c r="E42" s="38">
        <v>2.0382117788371117E-2</v>
      </c>
    </row>
    <row r="43" spans="1:5" x14ac:dyDescent="0.35">
      <c r="A43" s="82" t="s">
        <v>121</v>
      </c>
      <c r="B43" s="82">
        <v>120.79</v>
      </c>
      <c r="C43" s="82">
        <v>127.59</v>
      </c>
      <c r="D43" s="37">
        <v>6.7999999999999972</v>
      </c>
      <c r="E43" s="38">
        <v>5.6296050997599115E-2</v>
      </c>
    </row>
    <row r="44" spans="1:5" x14ac:dyDescent="0.35">
      <c r="A44" s="82" t="s">
        <v>160</v>
      </c>
      <c r="B44" s="36">
        <v>1698.23</v>
      </c>
      <c r="C44" s="36">
        <v>1689.28</v>
      </c>
      <c r="D44" s="37">
        <v>-8.9500000000000455</v>
      </c>
      <c r="E44" s="38">
        <v>-5.2701930833868472E-3</v>
      </c>
    </row>
    <row r="45" spans="1:5" customFormat="1" ht="14.65" x14ac:dyDescent="0.4">
      <c r="A45" s="82" t="s">
        <v>161</v>
      </c>
      <c r="B45" s="36">
        <v>223257.59</v>
      </c>
      <c r="C45" s="36">
        <v>225416.50999999995</v>
      </c>
      <c r="D45" s="37">
        <v>2158.9199999999546</v>
      </c>
      <c r="E45" s="38">
        <v>9.6700855724544659E-3</v>
      </c>
    </row>
    <row r="46" spans="1:5" customFormat="1" ht="14.65" x14ac:dyDescent="0.4">
      <c r="A46" s="9"/>
      <c r="B46" s="98"/>
      <c r="C46" s="2"/>
      <c r="D46" s="2"/>
      <c r="E46" s="2"/>
    </row>
    <row r="47" spans="1:5" customFormat="1" ht="14.65" x14ac:dyDescent="0.4"/>
    <row r="48" spans="1:5" customFormat="1" ht="14.65" x14ac:dyDescent="0.4"/>
    <row r="49" spans="1:5" customFormat="1" ht="14.65" x14ac:dyDescent="0.4"/>
    <row r="50" spans="1:5" customFormat="1" ht="14.65" x14ac:dyDescent="0.4"/>
    <row r="51" spans="1:5" customFormat="1" ht="14.65" x14ac:dyDescent="0.4"/>
    <row r="52" spans="1:5" customFormat="1" ht="14.65" x14ac:dyDescent="0.4"/>
    <row r="53" spans="1:5" customFormat="1" ht="14.65" x14ac:dyDescent="0.4"/>
    <row r="54" spans="1:5" customFormat="1" ht="14.65" x14ac:dyDescent="0.4"/>
    <row r="55" spans="1:5" customFormat="1" ht="14.65" x14ac:dyDescent="0.4"/>
    <row r="56" spans="1:5" customFormat="1" ht="14.65" x14ac:dyDescent="0.4"/>
    <row r="57" spans="1:5" customFormat="1" ht="14.65" x14ac:dyDescent="0.4"/>
    <row r="58" spans="1:5" customFormat="1" ht="14.65" x14ac:dyDescent="0.4"/>
    <row r="59" spans="1:5" customFormat="1" ht="14.65" x14ac:dyDescent="0.4"/>
    <row r="60" spans="1:5" customFormat="1" ht="14.65" x14ac:dyDescent="0.4"/>
    <row r="61" spans="1:5" customFormat="1" ht="14.65" x14ac:dyDescent="0.4"/>
    <row r="62" spans="1:5" customFormat="1" ht="14.65" x14ac:dyDescent="0.4"/>
    <row r="63" spans="1:5" customFormat="1" ht="14.65" x14ac:dyDescent="0.4"/>
    <row r="64" spans="1:5" ht="14.65" x14ac:dyDescent="0.4">
      <c r="A64"/>
      <c r="B64"/>
      <c r="C64"/>
      <c r="D64"/>
      <c r="E64"/>
    </row>
    <row r="65" spans="1:5" ht="14.65" x14ac:dyDescent="0.4">
      <c r="A65"/>
      <c r="B65"/>
      <c r="C65"/>
      <c r="D65"/>
      <c r="E65"/>
    </row>
  </sheetData>
  <mergeCells count="10">
    <mergeCell ref="B3:B4"/>
    <mergeCell ref="C3:C4"/>
    <mergeCell ref="D3:D4"/>
    <mergeCell ref="E3:E4"/>
    <mergeCell ref="A3:A4"/>
    <mergeCell ref="A34:A35"/>
    <mergeCell ref="B34:B35"/>
    <mergeCell ref="C34:C35"/>
    <mergeCell ref="D34:D35"/>
    <mergeCell ref="E34:E35"/>
  </mergeCells>
  <phoneticPr fontId="0" type="noConversion"/>
  <pageMargins left="0.25" right="0.25" top="0.75" bottom="0.75" header="0.3" footer="0.3"/>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I31" sqref="I31"/>
    </sheetView>
  </sheetViews>
  <sheetFormatPr defaultColWidth="9" defaultRowHeight="12.75" x14ac:dyDescent="0.35"/>
  <cols>
    <col min="1" max="1" width="8.64453125" style="9" customWidth="1"/>
    <col min="2" max="4" width="10.1171875" style="9" customWidth="1"/>
    <col min="5" max="13" width="8.64453125" style="9" customWidth="1"/>
    <col min="14" max="14" width="7.17578125" style="9" bestFit="1" customWidth="1"/>
    <col min="15" max="16384" width="9" style="9"/>
  </cols>
  <sheetData>
    <row r="1" spans="1:7" ht="13.15" x14ac:dyDescent="0.4">
      <c r="A1" s="6" t="s">
        <v>174</v>
      </c>
      <c r="G1" s="6"/>
    </row>
    <row r="3" spans="1:7" x14ac:dyDescent="0.35">
      <c r="A3" s="17" t="s">
        <v>3</v>
      </c>
      <c r="B3" s="12" t="s">
        <v>0</v>
      </c>
      <c r="C3" s="12" t="s">
        <v>1</v>
      </c>
      <c r="D3" s="12" t="s">
        <v>2</v>
      </c>
    </row>
    <row r="4" spans="1:7" x14ac:dyDescent="0.35">
      <c r="A4" s="17" t="s">
        <v>8</v>
      </c>
      <c r="B4" s="73">
        <v>404.8</v>
      </c>
      <c r="C4" s="73">
        <v>201.98</v>
      </c>
      <c r="D4" s="73">
        <v>606.78</v>
      </c>
    </row>
    <row r="5" spans="1:7" x14ac:dyDescent="0.35">
      <c r="A5" s="17" t="s">
        <v>9</v>
      </c>
      <c r="B5" s="73">
        <v>7918.84</v>
      </c>
      <c r="C5" s="73">
        <v>2659.46</v>
      </c>
      <c r="D5" s="73">
        <v>10578.3</v>
      </c>
    </row>
    <row r="6" spans="1:7" x14ac:dyDescent="0.35">
      <c r="A6" s="17" t="s">
        <v>10</v>
      </c>
      <c r="B6" s="73">
        <v>16096.72</v>
      </c>
      <c r="C6" s="73">
        <v>6902.43</v>
      </c>
      <c r="D6" s="73">
        <v>22999.15</v>
      </c>
    </row>
    <row r="7" spans="1:7" x14ac:dyDescent="0.35">
      <c r="A7" s="17" t="s">
        <v>11</v>
      </c>
      <c r="B7" s="73">
        <v>17147.849999999999</v>
      </c>
      <c r="C7" s="73">
        <v>8558.75</v>
      </c>
      <c r="D7" s="73">
        <v>25706.6</v>
      </c>
    </row>
    <row r="8" spans="1:7" x14ac:dyDescent="0.35">
      <c r="A8" s="17" t="s">
        <v>12</v>
      </c>
      <c r="B8" s="73">
        <v>17816.8</v>
      </c>
      <c r="C8" s="73">
        <v>9189.2900000000009</v>
      </c>
      <c r="D8" s="73">
        <v>27006.09</v>
      </c>
    </row>
    <row r="9" spans="1:7" x14ac:dyDescent="0.35">
      <c r="A9" s="17" t="s">
        <v>13</v>
      </c>
      <c r="B9" s="73">
        <v>18979.02</v>
      </c>
      <c r="C9" s="73">
        <v>9633.0499999999993</v>
      </c>
      <c r="D9" s="73">
        <v>28612.07</v>
      </c>
    </row>
    <row r="10" spans="1:7" x14ac:dyDescent="0.35">
      <c r="A10" s="17" t="s">
        <v>14</v>
      </c>
      <c r="B10" s="73">
        <v>21634.04</v>
      </c>
      <c r="C10" s="73">
        <v>10823.84</v>
      </c>
      <c r="D10" s="73">
        <v>32457.88</v>
      </c>
    </row>
    <row r="11" spans="1:7" x14ac:dyDescent="0.35">
      <c r="A11" s="17" t="s">
        <v>15</v>
      </c>
      <c r="B11" s="73">
        <v>19595.43</v>
      </c>
      <c r="C11" s="73">
        <v>9644.9500000000007</v>
      </c>
      <c r="D11" s="73">
        <v>29240.38</v>
      </c>
    </row>
    <row r="12" spans="1:7" x14ac:dyDescent="0.35">
      <c r="A12" s="17" t="s">
        <v>16</v>
      </c>
      <c r="B12" s="73">
        <v>17851.060000000001</v>
      </c>
      <c r="C12" s="73">
        <v>8950.2000000000007</v>
      </c>
      <c r="D12" s="73">
        <v>26801.26</v>
      </c>
    </row>
    <row r="13" spans="1:7" x14ac:dyDescent="0.35">
      <c r="A13" s="17" t="s">
        <v>17</v>
      </c>
      <c r="B13" s="73">
        <v>10157.02</v>
      </c>
      <c r="C13" s="73">
        <v>5244.09</v>
      </c>
      <c r="D13" s="73">
        <v>15401.11</v>
      </c>
    </row>
    <row r="14" spans="1:7" x14ac:dyDescent="0.35">
      <c r="A14" s="17" t="s">
        <v>18</v>
      </c>
      <c r="B14" s="73">
        <v>3747.08</v>
      </c>
      <c r="C14" s="73">
        <v>2259.81</v>
      </c>
      <c r="D14" s="73">
        <v>6006.89</v>
      </c>
    </row>
    <row r="15" spans="1:7" x14ac:dyDescent="0.35">
      <c r="A15" s="17" t="s">
        <v>2</v>
      </c>
      <c r="B15" s="73">
        <v>151348.66</v>
      </c>
      <c r="C15" s="73">
        <v>74067.850000000006</v>
      </c>
      <c r="D15" s="73">
        <v>225416.51</v>
      </c>
    </row>
  </sheetData>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F16" sqref="F16"/>
    </sheetView>
  </sheetViews>
  <sheetFormatPr defaultColWidth="9" defaultRowHeight="12.75" x14ac:dyDescent="0.35"/>
  <cols>
    <col min="1" max="16384" width="9" style="9"/>
  </cols>
  <sheetData>
    <row r="1" spans="1:13" ht="13.15" x14ac:dyDescent="0.4">
      <c r="A1" s="6" t="s">
        <v>145</v>
      </c>
    </row>
    <row r="3" spans="1:13" x14ac:dyDescent="0.35">
      <c r="A3" s="17" t="s">
        <v>3</v>
      </c>
      <c r="B3" s="16" t="s">
        <v>8</v>
      </c>
      <c r="C3" s="16" t="s">
        <v>9</v>
      </c>
      <c r="D3" s="16" t="s">
        <v>10</v>
      </c>
      <c r="E3" s="16" t="s">
        <v>11</v>
      </c>
      <c r="F3" s="16" t="s">
        <v>12</v>
      </c>
      <c r="G3" s="16" t="s">
        <v>13</v>
      </c>
      <c r="H3" s="16" t="s">
        <v>14</v>
      </c>
      <c r="I3" s="16" t="s">
        <v>15</v>
      </c>
      <c r="J3" s="16" t="s">
        <v>16</v>
      </c>
      <c r="K3" s="16" t="s">
        <v>17</v>
      </c>
      <c r="L3" s="16" t="s">
        <v>18</v>
      </c>
      <c r="M3" s="16" t="s">
        <v>2</v>
      </c>
    </row>
    <row r="4" spans="1:13" x14ac:dyDescent="0.35">
      <c r="A4" s="12" t="s">
        <v>0</v>
      </c>
      <c r="B4" s="25">
        <v>0.66710000000000003</v>
      </c>
      <c r="C4" s="25">
        <v>0.74860000000000004</v>
      </c>
      <c r="D4" s="25">
        <v>0.69989999999999997</v>
      </c>
      <c r="E4" s="25">
        <v>0.66710000000000003</v>
      </c>
      <c r="F4" s="25">
        <v>0.65969999999999995</v>
      </c>
      <c r="G4" s="25">
        <v>0.6633</v>
      </c>
      <c r="H4" s="25">
        <v>0.66649999999999998</v>
      </c>
      <c r="I4" s="25">
        <v>0.67010000000000003</v>
      </c>
      <c r="J4" s="25">
        <v>0.66610000000000003</v>
      </c>
      <c r="K4" s="25">
        <v>0.65949999999999998</v>
      </c>
      <c r="L4" s="25">
        <v>0.62380000000000002</v>
      </c>
      <c r="M4" s="25">
        <v>0.6714</v>
      </c>
    </row>
    <row r="5" spans="1:13" x14ac:dyDescent="0.35">
      <c r="A5" s="12" t="s">
        <v>1</v>
      </c>
      <c r="B5" s="25">
        <v>0.33289999999999997</v>
      </c>
      <c r="C5" s="25">
        <v>0.25140000000000001</v>
      </c>
      <c r="D5" s="25">
        <v>0.30009999999999998</v>
      </c>
      <c r="E5" s="25">
        <v>0.33289999999999997</v>
      </c>
      <c r="F5" s="25">
        <v>0.34029999999999999</v>
      </c>
      <c r="G5" s="25">
        <v>0.3367</v>
      </c>
      <c r="H5" s="25">
        <v>0.33350000000000002</v>
      </c>
      <c r="I5" s="25">
        <v>0.32990000000000003</v>
      </c>
      <c r="J5" s="25">
        <v>0.33389999999999997</v>
      </c>
      <c r="K5" s="25">
        <v>0.34050000000000002</v>
      </c>
      <c r="L5" s="25">
        <v>0.37619999999999998</v>
      </c>
      <c r="M5" s="25">
        <v>0.3286</v>
      </c>
    </row>
    <row r="6" spans="1:13" x14ac:dyDescent="0.35">
      <c r="A6" s="17" t="s">
        <v>2</v>
      </c>
      <c r="B6" s="13">
        <v>1</v>
      </c>
      <c r="C6" s="13">
        <v>1</v>
      </c>
      <c r="D6" s="13">
        <v>1</v>
      </c>
      <c r="E6" s="13">
        <v>1</v>
      </c>
      <c r="F6" s="13">
        <v>1</v>
      </c>
      <c r="G6" s="13">
        <v>1</v>
      </c>
      <c r="H6" s="13">
        <v>1</v>
      </c>
      <c r="I6" s="13">
        <v>1</v>
      </c>
      <c r="J6" s="13">
        <v>1</v>
      </c>
      <c r="K6" s="13">
        <v>1</v>
      </c>
      <c r="L6" s="13">
        <v>1</v>
      </c>
      <c r="M6" s="13">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F36" sqref="F36"/>
    </sheetView>
  </sheetViews>
  <sheetFormatPr defaultColWidth="9" defaultRowHeight="12.75" x14ac:dyDescent="0.35"/>
  <cols>
    <col min="1" max="2" width="9" style="2"/>
    <col min="3" max="3" width="9.87890625" style="2" bestFit="1" customWidth="1"/>
    <col min="4" max="4" width="9" style="2"/>
    <col min="5" max="5" width="9.87890625" style="2" bestFit="1" customWidth="1"/>
    <col min="6" max="6" width="9" style="2"/>
    <col min="7" max="7" width="12.703125" style="2" customWidth="1"/>
    <col min="8" max="16384" width="9" style="2"/>
  </cols>
  <sheetData>
    <row r="1" spans="1:10" ht="13.15" x14ac:dyDescent="0.4">
      <c r="A1" s="7" t="s">
        <v>148</v>
      </c>
    </row>
    <row r="3" spans="1:10" x14ac:dyDescent="0.35">
      <c r="A3" s="113"/>
      <c r="B3" s="113"/>
      <c r="C3" s="114" t="s">
        <v>194</v>
      </c>
      <c r="D3" s="115"/>
      <c r="E3" s="114" t="s">
        <v>198</v>
      </c>
      <c r="F3" s="115"/>
      <c r="G3" s="105" t="s">
        <v>146</v>
      </c>
    </row>
    <row r="4" spans="1:10" x14ac:dyDescent="0.35">
      <c r="A4" s="111" t="s">
        <v>147</v>
      </c>
      <c r="B4" s="112"/>
      <c r="C4" s="95" t="s">
        <v>22</v>
      </c>
      <c r="D4" s="95" t="s">
        <v>57</v>
      </c>
      <c r="E4" s="66" t="s">
        <v>22</v>
      </c>
      <c r="F4" s="66" t="s">
        <v>57</v>
      </c>
      <c r="G4" s="105"/>
    </row>
    <row r="5" spans="1:10" x14ac:dyDescent="0.35">
      <c r="A5" s="111" t="s">
        <v>43</v>
      </c>
      <c r="B5" s="112"/>
      <c r="C5" s="81">
        <v>4917.8500000000004</v>
      </c>
      <c r="D5" s="67">
        <v>2.2028447395914429E-2</v>
      </c>
      <c r="E5" s="81">
        <v>4996</v>
      </c>
      <c r="F5" s="67">
        <v>2.2164166735578472E-2</v>
      </c>
      <c r="G5" s="67">
        <v>1.5891090618867926E-2</v>
      </c>
      <c r="H5" s="98"/>
      <c r="I5" s="98"/>
      <c r="J5" s="99"/>
    </row>
    <row r="6" spans="1:10" x14ac:dyDescent="0.35">
      <c r="A6" s="111" t="s">
        <v>47</v>
      </c>
      <c r="B6" s="112"/>
      <c r="C6" s="81">
        <v>9642.3799999999992</v>
      </c>
      <c r="D6" s="67">
        <v>4.3190959586286153E-2</v>
      </c>
      <c r="E6" s="81">
        <v>9387.1200000000008</v>
      </c>
      <c r="F6" s="67">
        <v>4.1644854452939029E-2</v>
      </c>
      <c r="G6" s="67">
        <v>-2.6472717316678912E-2</v>
      </c>
      <c r="I6" s="98"/>
      <c r="J6" s="99"/>
    </row>
    <row r="7" spans="1:10" x14ac:dyDescent="0.35">
      <c r="A7" s="111" t="s">
        <v>53</v>
      </c>
      <c r="B7" s="112"/>
      <c r="C7" s="81">
        <v>18940.18</v>
      </c>
      <c r="D7" s="67">
        <v>8.4838447451457549E-2</v>
      </c>
      <c r="E7" s="81">
        <v>18696.48</v>
      </c>
      <c r="F7" s="67">
        <v>8.2944735806326692E-2</v>
      </c>
      <c r="G7" s="67">
        <v>-1.2866825975254761E-2</v>
      </c>
      <c r="I7" s="98"/>
      <c r="J7" s="99"/>
    </row>
    <row r="8" spans="1:10" x14ac:dyDescent="0.35">
      <c r="A8" s="111" t="s">
        <v>41</v>
      </c>
      <c r="B8" s="112"/>
      <c r="C8" s="81">
        <v>3623.72</v>
      </c>
      <c r="D8" s="67">
        <v>1.6231671441284918E-2</v>
      </c>
      <c r="E8" s="81">
        <v>4158.03</v>
      </c>
      <c r="F8" s="67">
        <v>1.8446611331372566E-2</v>
      </c>
      <c r="G8" s="67">
        <v>0.14744792644023269</v>
      </c>
      <c r="I8" s="98"/>
      <c r="J8" s="99"/>
    </row>
    <row r="9" spans="1:10" x14ac:dyDescent="0.35">
      <c r="A9" s="111" t="s">
        <v>54</v>
      </c>
      <c r="B9" s="112"/>
      <c r="C9" s="81">
        <v>44201.42</v>
      </c>
      <c r="D9" s="67">
        <v>0.19799071856496636</v>
      </c>
      <c r="E9" s="81">
        <v>44906.95</v>
      </c>
      <c r="F9" s="67">
        <v>0.19922440500125813</v>
      </c>
      <c r="G9" s="67">
        <v>1.5961704397731993E-2</v>
      </c>
      <c r="I9" s="98"/>
      <c r="J9" s="99"/>
    </row>
    <row r="10" spans="1:10" x14ac:dyDescent="0.35">
      <c r="A10" s="111" t="s">
        <v>48</v>
      </c>
      <c r="B10" s="112"/>
      <c r="C10" s="81">
        <v>13309.15</v>
      </c>
      <c r="D10" s="67">
        <v>5.9615464208817776E-2</v>
      </c>
      <c r="E10" s="81">
        <v>13444.63</v>
      </c>
      <c r="F10" s="67">
        <v>5.9645520620128172E-2</v>
      </c>
      <c r="G10" s="67">
        <v>1.0179463001018064E-2</v>
      </c>
      <c r="I10" s="98"/>
      <c r="J10" s="99"/>
    </row>
    <row r="11" spans="1:10" x14ac:dyDescent="0.35">
      <c r="A11" s="96" t="s">
        <v>181</v>
      </c>
      <c r="B11" s="97"/>
      <c r="C11" s="81">
        <v>4999.24</v>
      </c>
      <c r="D11" s="67">
        <v>2.2393016330215693E-2</v>
      </c>
      <c r="E11" s="81">
        <v>5009.12</v>
      </c>
      <c r="F11" s="67">
        <v>2.2222372073362855E-2</v>
      </c>
      <c r="G11" s="67">
        <v>1.9763003976604665E-3</v>
      </c>
      <c r="I11" s="98"/>
      <c r="J11" s="99"/>
    </row>
    <row r="12" spans="1:10" x14ac:dyDescent="0.35">
      <c r="A12" s="111" t="s">
        <v>46</v>
      </c>
      <c r="B12" s="112"/>
      <c r="C12" s="81">
        <v>9776.0499999999993</v>
      </c>
      <c r="D12" s="67">
        <v>4.3789705494236143E-2</v>
      </c>
      <c r="E12" s="81">
        <v>9873.2099999999991</v>
      </c>
      <c r="F12" s="67">
        <v>4.3801335599555784E-2</v>
      </c>
      <c r="G12" s="67">
        <v>9.9385743730852297E-3</v>
      </c>
      <c r="I12" s="98"/>
      <c r="J12" s="99"/>
    </row>
    <row r="13" spans="1:10" x14ac:dyDescent="0.35">
      <c r="A13" s="111" t="s">
        <v>19</v>
      </c>
      <c r="B13" s="112"/>
      <c r="C13" s="81">
        <v>19104.060000000001</v>
      </c>
      <c r="D13" s="67">
        <v>8.5572512532589046E-2</v>
      </c>
      <c r="E13" s="81">
        <v>19356.54</v>
      </c>
      <c r="F13" s="67">
        <v>8.587301440830547E-2</v>
      </c>
      <c r="G13" s="67">
        <v>1.3216038894350182E-2</v>
      </c>
      <c r="I13" s="98"/>
      <c r="J13" s="99"/>
    </row>
    <row r="14" spans="1:10" x14ac:dyDescent="0.35">
      <c r="A14" s="111" t="s">
        <v>50</v>
      </c>
      <c r="B14" s="112"/>
      <c r="C14" s="81">
        <v>14456.87</v>
      </c>
      <c r="D14" s="67">
        <v>6.4756428175843803E-2</v>
      </c>
      <c r="E14" s="81">
        <v>14639.68</v>
      </c>
      <c r="F14" s="67">
        <v>6.4947219470679232E-2</v>
      </c>
      <c r="G14" s="67">
        <v>1.2645199133699029E-2</v>
      </c>
      <c r="I14" s="98"/>
      <c r="J14" s="99"/>
    </row>
    <row r="15" spans="1:10" x14ac:dyDescent="0.35">
      <c r="A15" s="111" t="s">
        <v>51</v>
      </c>
      <c r="B15" s="112"/>
      <c r="C15" s="81">
        <v>10391.25</v>
      </c>
      <c r="D15" s="67">
        <v>4.65453610831554E-2</v>
      </c>
      <c r="E15" s="81">
        <v>10486.13</v>
      </c>
      <c r="F15" s="67">
        <v>4.6520483132696445E-2</v>
      </c>
      <c r="G15" s="67">
        <v>9.1307590520870157E-3</v>
      </c>
      <c r="I15" s="98"/>
      <c r="J15" s="99"/>
    </row>
    <row r="16" spans="1:10" x14ac:dyDescent="0.35">
      <c r="A16" s="111" t="s">
        <v>180</v>
      </c>
      <c r="B16" s="112"/>
      <c r="C16" s="81">
        <v>6508.12</v>
      </c>
      <c r="D16" s="67">
        <v>2.9151718549020121E-2</v>
      </c>
      <c r="E16" s="81">
        <v>6505.45</v>
      </c>
      <c r="F16" s="67">
        <v>2.8860664229377293E-2</v>
      </c>
      <c r="G16" s="67">
        <v>-4.102567254445328E-4</v>
      </c>
      <c r="I16" s="98"/>
      <c r="J16" s="99"/>
    </row>
    <row r="17" spans="1:10" x14ac:dyDescent="0.35">
      <c r="A17" s="111" t="s">
        <v>49</v>
      </c>
      <c r="B17" s="112"/>
      <c r="C17" s="81">
        <v>9040.49</v>
      </c>
      <c r="D17" s="67">
        <v>4.0494923268967219E-2</v>
      </c>
      <c r="E17" s="81">
        <v>9085.92</v>
      </c>
      <c r="F17" s="67">
        <v>4.0308616058071886E-2</v>
      </c>
      <c r="G17" s="67">
        <v>5.0251700958687294E-3</v>
      </c>
      <c r="I17" s="98"/>
      <c r="J17" s="99"/>
    </row>
    <row r="18" spans="1:10" x14ac:dyDescent="0.35">
      <c r="A18" s="111" t="s">
        <v>45</v>
      </c>
      <c r="B18" s="112"/>
      <c r="C18" s="81">
        <v>3380.05</v>
      </c>
      <c r="D18" s="67">
        <v>1.5140204280439738E-2</v>
      </c>
      <c r="E18" s="81">
        <v>3571.94</v>
      </c>
      <c r="F18" s="67">
        <v>1.5846491939447992E-2</v>
      </c>
      <c r="G18" s="67">
        <v>5.6771349536249426E-2</v>
      </c>
      <c r="I18" s="98"/>
      <c r="J18" s="99"/>
    </row>
    <row r="19" spans="1:10" x14ac:dyDescent="0.35">
      <c r="A19" s="111" t="s">
        <v>55</v>
      </c>
      <c r="B19" s="112"/>
      <c r="C19" s="81">
        <v>6094.54</v>
      </c>
      <c r="D19" s="67">
        <v>2.7299176223816571E-2</v>
      </c>
      <c r="E19" s="81">
        <v>6122.95</v>
      </c>
      <c r="F19" s="67">
        <v>2.7163747941074897E-2</v>
      </c>
      <c r="G19" s="67">
        <v>4.6615495180932203E-3</v>
      </c>
      <c r="I19" s="98"/>
      <c r="J19" s="99"/>
    </row>
    <row r="20" spans="1:10" x14ac:dyDescent="0.35">
      <c r="A20" s="111" t="s">
        <v>20</v>
      </c>
      <c r="B20" s="112"/>
      <c r="C20" s="81">
        <v>12797.46</v>
      </c>
      <c r="D20" s="67">
        <v>5.7323459318872887E-2</v>
      </c>
      <c r="E20" s="81">
        <v>12927.79</v>
      </c>
      <c r="F20" s="67">
        <v>5.7352620713079269E-2</v>
      </c>
      <c r="G20" s="67">
        <v>1.0184052147848226E-2</v>
      </c>
      <c r="I20" s="98"/>
      <c r="J20" s="99"/>
    </row>
    <row r="21" spans="1:10" x14ac:dyDescent="0.35">
      <c r="A21" s="111" t="s">
        <v>44</v>
      </c>
      <c r="B21" s="112"/>
      <c r="C21" s="81">
        <v>7543.55</v>
      </c>
      <c r="D21" s="67">
        <v>3.3789703702522503E-2</v>
      </c>
      <c r="E21" s="81">
        <v>7638.47</v>
      </c>
      <c r="F21" s="67">
        <v>3.388717427636391E-2</v>
      </c>
      <c r="G21" s="67">
        <v>1.2582935090242667E-2</v>
      </c>
      <c r="I21" s="98"/>
      <c r="J21" s="99"/>
    </row>
    <row r="22" spans="1:10" x14ac:dyDescent="0.35">
      <c r="A22" s="111" t="s">
        <v>52</v>
      </c>
      <c r="B22" s="112"/>
      <c r="C22" s="81">
        <v>12804.7</v>
      </c>
      <c r="D22" s="67">
        <v>5.7355889335881635E-2</v>
      </c>
      <c r="E22" s="81">
        <v>12815.17</v>
      </c>
      <c r="F22" s="67">
        <v>5.6852995321213601E-2</v>
      </c>
      <c r="G22" s="67">
        <v>8.1766851234307283E-4</v>
      </c>
      <c r="I22" s="98"/>
      <c r="J22" s="99"/>
    </row>
    <row r="23" spans="1:10" x14ac:dyDescent="0.35">
      <c r="A23" s="111" t="s">
        <v>42</v>
      </c>
      <c r="B23" s="112"/>
      <c r="C23" s="81">
        <v>11718.88</v>
      </c>
      <c r="D23" s="67">
        <v>5.249219305571208E-2</v>
      </c>
      <c r="E23" s="81">
        <v>11787.3</v>
      </c>
      <c r="F23" s="67">
        <v>5.229297088916815E-2</v>
      </c>
      <c r="G23" s="67">
        <v>5.8384418988845412E-3</v>
      </c>
      <c r="I23" s="98"/>
      <c r="J23" s="99"/>
    </row>
    <row r="24" spans="1:10" x14ac:dyDescent="0.35">
      <c r="A24" s="111" t="s">
        <v>21</v>
      </c>
      <c r="B24" s="112"/>
      <c r="C24" s="81">
        <v>223249.96</v>
      </c>
      <c r="D24" s="67">
        <v>1</v>
      </c>
      <c r="E24" s="81">
        <v>225408.88000000003</v>
      </c>
      <c r="F24" s="67">
        <v>0.99999999999999989</v>
      </c>
      <c r="G24" s="67">
        <v>9.6704160663681291E-3</v>
      </c>
      <c r="I24" s="98"/>
      <c r="J24" s="99"/>
    </row>
  </sheetData>
  <mergeCells count="24">
    <mergeCell ref="A24:B24"/>
    <mergeCell ref="A18:B18"/>
    <mergeCell ref="A19:B19"/>
    <mergeCell ref="A20:B20"/>
    <mergeCell ref="A21:B21"/>
    <mergeCell ref="A22:B22"/>
    <mergeCell ref="A23:B23"/>
    <mergeCell ref="A17:B17"/>
    <mergeCell ref="A6:B6"/>
    <mergeCell ref="A7:B7"/>
    <mergeCell ref="A8:B8"/>
    <mergeCell ref="A9:B9"/>
    <mergeCell ref="A10:B10"/>
    <mergeCell ref="A12:B12"/>
    <mergeCell ref="A13:B13"/>
    <mergeCell ref="A14:B14"/>
    <mergeCell ref="A15:B15"/>
    <mergeCell ref="A16:B16"/>
    <mergeCell ref="A5:B5"/>
    <mergeCell ref="A3:B3"/>
    <mergeCell ref="C3:D3"/>
    <mergeCell ref="E3:F3"/>
    <mergeCell ref="G3:G4"/>
    <mergeCell ref="A4:B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election activeCell="D27" sqref="D27"/>
    </sheetView>
  </sheetViews>
  <sheetFormatPr defaultColWidth="9" defaultRowHeight="12.75" x14ac:dyDescent="0.35"/>
  <cols>
    <col min="1" max="1" width="28.87890625" style="9" customWidth="1"/>
    <col min="2" max="2" width="9.5859375" style="9" bestFit="1" customWidth="1"/>
    <col min="3" max="3" width="8.17578125" style="9" customWidth="1"/>
    <col min="4" max="16384" width="9" style="9"/>
  </cols>
  <sheetData>
    <row r="1" spans="1:2" ht="13.15" x14ac:dyDescent="0.4">
      <c r="A1" s="6" t="s">
        <v>175</v>
      </c>
    </row>
    <row r="3" spans="1:2" x14ac:dyDescent="0.35">
      <c r="A3" s="14" t="s">
        <v>56</v>
      </c>
      <c r="B3" s="8" t="s">
        <v>27</v>
      </c>
    </row>
    <row r="4" spans="1:2" x14ac:dyDescent="0.35">
      <c r="A4" s="28" t="s">
        <v>42</v>
      </c>
      <c r="B4" s="72">
        <v>46.32</v>
      </c>
    </row>
    <row r="5" spans="1:2" x14ac:dyDescent="0.35">
      <c r="A5" s="28" t="s">
        <v>20</v>
      </c>
      <c r="B5" s="72">
        <v>45.85</v>
      </c>
    </row>
    <row r="6" spans="1:2" x14ac:dyDescent="0.35">
      <c r="A6" s="28" t="s">
        <v>43</v>
      </c>
      <c r="B6" s="72">
        <v>45.64</v>
      </c>
    </row>
    <row r="7" spans="1:2" x14ac:dyDescent="0.35">
      <c r="A7" s="28" t="s">
        <v>41</v>
      </c>
      <c r="B7" s="72">
        <v>45.56</v>
      </c>
    </row>
    <row r="8" spans="1:2" x14ac:dyDescent="0.35">
      <c r="A8" s="28" t="s">
        <v>45</v>
      </c>
      <c r="B8" s="72">
        <v>45.33</v>
      </c>
    </row>
    <row r="9" spans="1:2" x14ac:dyDescent="0.35">
      <c r="A9" s="28" t="s">
        <v>46</v>
      </c>
      <c r="B9" s="72">
        <v>45.3</v>
      </c>
    </row>
    <row r="10" spans="1:2" x14ac:dyDescent="0.35">
      <c r="A10" s="28" t="s">
        <v>44</v>
      </c>
      <c r="B10" s="72">
        <v>45.25</v>
      </c>
    </row>
    <row r="11" spans="1:2" x14ac:dyDescent="0.35">
      <c r="A11" s="28" t="s">
        <v>48</v>
      </c>
      <c r="B11" s="72">
        <v>45.02</v>
      </c>
    </row>
    <row r="12" spans="1:2" x14ac:dyDescent="0.35">
      <c r="A12" s="9" t="s">
        <v>47</v>
      </c>
      <c r="B12" s="72">
        <v>44.7</v>
      </c>
    </row>
    <row r="13" spans="1:2" x14ac:dyDescent="0.35">
      <c r="A13" s="28" t="s">
        <v>49</v>
      </c>
      <c r="B13" s="72">
        <v>44.45</v>
      </c>
    </row>
    <row r="14" spans="1:2" x14ac:dyDescent="0.35">
      <c r="A14" s="28" t="s">
        <v>19</v>
      </c>
      <c r="B14" s="72">
        <v>44.13</v>
      </c>
    </row>
    <row r="15" spans="1:2" x14ac:dyDescent="0.35">
      <c r="A15" s="28" t="s">
        <v>181</v>
      </c>
      <c r="B15" s="72">
        <v>43.91</v>
      </c>
    </row>
    <row r="16" spans="1:2" x14ac:dyDescent="0.35">
      <c r="A16" s="28" t="s">
        <v>53</v>
      </c>
      <c r="B16" s="72">
        <v>43.8</v>
      </c>
    </row>
    <row r="17" spans="1:2" x14ac:dyDescent="0.35">
      <c r="A17" s="28" t="s">
        <v>52</v>
      </c>
      <c r="B17" s="72">
        <v>43.74</v>
      </c>
    </row>
    <row r="18" spans="1:2" x14ac:dyDescent="0.35">
      <c r="A18" s="28" t="s">
        <v>50</v>
      </c>
      <c r="B18" s="72">
        <v>43.66</v>
      </c>
    </row>
    <row r="19" spans="1:2" x14ac:dyDescent="0.35">
      <c r="A19" s="28" t="s">
        <v>180</v>
      </c>
      <c r="B19" s="72">
        <v>43.63</v>
      </c>
    </row>
    <row r="20" spans="1:2" x14ac:dyDescent="0.35">
      <c r="A20" s="28" t="s">
        <v>54</v>
      </c>
      <c r="B20" s="72">
        <v>43.29</v>
      </c>
    </row>
    <row r="21" spans="1:2" x14ac:dyDescent="0.35">
      <c r="A21" s="28" t="s">
        <v>51</v>
      </c>
      <c r="B21" s="72">
        <v>43.16</v>
      </c>
    </row>
    <row r="22" spans="1:2" x14ac:dyDescent="0.35">
      <c r="A22" s="28" t="s">
        <v>55</v>
      </c>
      <c r="B22" s="72">
        <v>42.83</v>
      </c>
    </row>
    <row r="23" spans="1:2" x14ac:dyDescent="0.35">
      <c r="A23" s="17" t="s">
        <v>199</v>
      </c>
      <c r="B23" s="72">
        <v>44.25</v>
      </c>
    </row>
  </sheetData>
  <phoneticPr fontId="1" type="noConversion"/>
  <pageMargins left="0.75" right="0.75" top="1" bottom="1" header="0.5" footer="0.5"/>
  <pageSetup paperSize="9" scale="91"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A25" sqref="A25"/>
    </sheetView>
  </sheetViews>
  <sheetFormatPr defaultColWidth="9" defaultRowHeight="12.75" x14ac:dyDescent="0.35"/>
  <cols>
    <col min="1" max="1" width="31.46875" style="9" customWidth="1"/>
    <col min="2" max="3" width="11.64453125" style="9" customWidth="1"/>
    <col min="4" max="16384" width="9" style="9"/>
  </cols>
  <sheetData>
    <row r="1" spans="1:3" ht="13.15" x14ac:dyDescent="0.4">
      <c r="A1" s="6" t="s">
        <v>176</v>
      </c>
    </row>
    <row r="2" spans="1:3" ht="13.15" x14ac:dyDescent="0.4">
      <c r="A2" s="6" t="s">
        <v>162</v>
      </c>
    </row>
    <row r="3" spans="1:3" x14ac:dyDescent="0.35">
      <c r="A3" s="4" t="s">
        <v>69</v>
      </c>
    </row>
    <row r="5" spans="1:3" x14ac:dyDescent="0.35">
      <c r="A5" s="17" t="s">
        <v>3</v>
      </c>
      <c r="B5" s="16" t="s">
        <v>22</v>
      </c>
      <c r="C5" s="16" t="s">
        <v>57</v>
      </c>
    </row>
    <row r="6" spans="1:3" x14ac:dyDescent="0.35">
      <c r="A6" s="28" t="s">
        <v>60</v>
      </c>
      <c r="B6" s="80">
        <v>110349.81</v>
      </c>
      <c r="C6" s="27">
        <v>0.48953739014058906</v>
      </c>
    </row>
    <row r="7" spans="1:3" x14ac:dyDescent="0.35">
      <c r="A7" s="28" t="s">
        <v>62</v>
      </c>
      <c r="B7" s="80">
        <v>47313.42</v>
      </c>
      <c r="C7" s="27">
        <v>0.20989332147853765</v>
      </c>
    </row>
    <row r="8" spans="1:3" x14ac:dyDescent="0.35">
      <c r="A8" s="28" t="s">
        <v>63</v>
      </c>
      <c r="B8" s="80">
        <v>38963.449999999997</v>
      </c>
      <c r="C8" s="27">
        <v>0.17285091495738264</v>
      </c>
    </row>
    <row r="9" spans="1:3" x14ac:dyDescent="0.35">
      <c r="A9" s="28" t="s">
        <v>59</v>
      </c>
      <c r="B9" s="80">
        <v>10600.11</v>
      </c>
      <c r="C9" s="27">
        <v>4.7024550242570962E-2</v>
      </c>
    </row>
    <row r="10" spans="1:3" x14ac:dyDescent="0.35">
      <c r="A10" s="28" t="s">
        <v>66</v>
      </c>
      <c r="B10" s="80">
        <v>10070.23</v>
      </c>
      <c r="C10" s="27">
        <v>4.4673879477594602E-2</v>
      </c>
    </row>
    <row r="11" spans="1:3" x14ac:dyDescent="0.35">
      <c r="A11" s="28" t="s">
        <v>61</v>
      </c>
      <c r="B11" s="80">
        <v>7286.92</v>
      </c>
      <c r="C11" s="27">
        <v>3.2326469786973455E-2</v>
      </c>
    </row>
    <row r="12" spans="1:3" x14ac:dyDescent="0.35">
      <c r="A12" s="28" t="s">
        <v>64</v>
      </c>
      <c r="B12" s="80">
        <v>430.19</v>
      </c>
      <c r="C12" s="27">
        <v>1.9084227681459534E-3</v>
      </c>
    </row>
    <row r="13" spans="1:3" x14ac:dyDescent="0.35">
      <c r="A13" s="28" t="s">
        <v>65</v>
      </c>
      <c r="B13" s="80">
        <v>402.38</v>
      </c>
      <c r="C13" s="27">
        <v>1.7850511482056038E-3</v>
      </c>
    </row>
    <row r="14" spans="1:3" x14ac:dyDescent="0.35">
      <c r="A14" s="28" t="s">
        <v>123</v>
      </c>
      <c r="B14" s="80">
        <v>225416.51</v>
      </c>
      <c r="C14" s="27">
        <v>1</v>
      </c>
    </row>
  </sheetData>
  <sortState ref="A19:B26">
    <sortCondition ref="B19:B26"/>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H25" sqref="H25"/>
    </sheetView>
  </sheetViews>
  <sheetFormatPr defaultColWidth="9" defaultRowHeight="12.75" x14ac:dyDescent="0.35"/>
  <cols>
    <col min="1" max="4" width="10.3515625" style="9" customWidth="1"/>
    <col min="5" max="16384" width="9" style="9"/>
  </cols>
  <sheetData>
    <row r="1" spans="1:4" ht="13.5" customHeight="1" x14ac:dyDescent="0.4">
      <c r="A1" s="6" t="s">
        <v>177</v>
      </c>
    </row>
    <row r="2" spans="1:4" ht="13.5" customHeight="1" x14ac:dyDescent="0.4">
      <c r="A2" s="6" t="s">
        <v>163</v>
      </c>
    </row>
    <row r="5" spans="1:4" ht="38.65" x14ac:dyDescent="0.4">
      <c r="A5"/>
      <c r="B5" s="92" t="s">
        <v>122</v>
      </c>
      <c r="C5" s="34" t="s">
        <v>73</v>
      </c>
      <c r="D5" s="16" t="s">
        <v>74</v>
      </c>
    </row>
    <row r="6" spans="1:4" x14ac:dyDescent="0.35">
      <c r="A6" s="116" t="s">
        <v>101</v>
      </c>
      <c r="B6" s="93">
        <v>205793.43</v>
      </c>
      <c r="C6" s="93">
        <v>19623.080000000002</v>
      </c>
      <c r="D6" s="93">
        <v>225416.51</v>
      </c>
    </row>
    <row r="7" spans="1:4" x14ac:dyDescent="0.35">
      <c r="A7" s="117"/>
      <c r="B7" s="68">
        <v>0.91294745890618212</v>
      </c>
      <c r="C7" s="68">
        <v>8.705254109381784E-2</v>
      </c>
      <c r="D7" s="68">
        <v>1</v>
      </c>
    </row>
  </sheetData>
  <mergeCells count="1">
    <mergeCell ref="A6:A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E27" sqref="E27"/>
    </sheetView>
  </sheetViews>
  <sheetFormatPr defaultColWidth="8.703125" defaultRowHeight="12.75" x14ac:dyDescent="0.35"/>
  <cols>
    <col min="1" max="1" width="36.87890625" style="9" customWidth="1"/>
    <col min="2" max="2" width="9.87890625" style="9" customWidth="1"/>
    <col min="3" max="3" width="10.1171875" style="9" customWidth="1"/>
    <col min="4" max="16384" width="8.703125" style="9"/>
  </cols>
  <sheetData>
    <row r="1" spans="1:3" ht="39.4" x14ac:dyDescent="0.4">
      <c r="A1" s="94" t="s">
        <v>178</v>
      </c>
    </row>
    <row r="2" spans="1:3" ht="13.15" x14ac:dyDescent="0.4">
      <c r="A2" s="83" t="s">
        <v>164</v>
      </c>
    </row>
    <row r="3" spans="1:3" ht="13.15" x14ac:dyDescent="0.4">
      <c r="A3" s="6"/>
    </row>
    <row r="5" spans="1:3" ht="25.5" x14ac:dyDescent="0.35">
      <c r="A5" s="17"/>
      <c r="B5" s="18" t="s">
        <v>76</v>
      </c>
      <c r="C5" s="18" t="s">
        <v>77</v>
      </c>
    </row>
    <row r="6" spans="1:3" x14ac:dyDescent="0.35">
      <c r="A6" s="28" t="s">
        <v>83</v>
      </c>
      <c r="B6" s="80">
        <v>5137.72</v>
      </c>
      <c r="C6" s="27">
        <v>0.26182026470870018</v>
      </c>
    </row>
    <row r="7" spans="1:3" x14ac:dyDescent="0.35">
      <c r="A7" s="28" t="s">
        <v>82</v>
      </c>
      <c r="B7" s="80">
        <v>4204.0200000000004</v>
      </c>
      <c r="C7" s="27">
        <v>0.21423853951571314</v>
      </c>
    </row>
    <row r="8" spans="1:3" x14ac:dyDescent="0.35">
      <c r="A8" s="28" t="s">
        <v>78</v>
      </c>
      <c r="B8" s="80">
        <v>3122.36</v>
      </c>
      <c r="C8" s="27">
        <v>0.15911671358420798</v>
      </c>
    </row>
    <row r="9" spans="1:3" x14ac:dyDescent="0.35">
      <c r="A9" s="28" t="s">
        <v>88</v>
      </c>
      <c r="B9" s="80">
        <v>1446.49</v>
      </c>
      <c r="C9" s="27">
        <v>7.3713708551358906E-2</v>
      </c>
    </row>
    <row r="10" spans="1:3" x14ac:dyDescent="0.35">
      <c r="A10" s="28" t="s">
        <v>87</v>
      </c>
      <c r="B10" s="80">
        <v>1241.3599999999999</v>
      </c>
      <c r="C10" s="27">
        <v>6.3260201762414453E-2</v>
      </c>
    </row>
    <row r="11" spans="1:3" x14ac:dyDescent="0.35">
      <c r="A11" s="28" t="s">
        <v>80</v>
      </c>
      <c r="B11" s="80">
        <v>1057.02</v>
      </c>
      <c r="C11" s="27">
        <v>5.3866161683079304E-2</v>
      </c>
    </row>
    <row r="12" spans="1:3" x14ac:dyDescent="0.35">
      <c r="A12" s="28" t="s">
        <v>81</v>
      </c>
      <c r="B12" s="80">
        <v>1023.88</v>
      </c>
      <c r="C12" s="27">
        <v>5.2177334037266314E-2</v>
      </c>
    </row>
    <row r="13" spans="1:3" x14ac:dyDescent="0.35">
      <c r="A13" s="28" t="s">
        <v>84</v>
      </c>
      <c r="B13" s="80">
        <v>1021.09</v>
      </c>
      <c r="C13" s="27">
        <v>5.2035154522123948E-2</v>
      </c>
    </row>
    <row r="14" spans="1:3" x14ac:dyDescent="0.35">
      <c r="A14" s="28" t="s">
        <v>86</v>
      </c>
      <c r="B14" s="80">
        <v>509.47</v>
      </c>
      <c r="C14" s="27">
        <v>2.5962794831392421E-2</v>
      </c>
    </row>
    <row r="15" spans="1:3" x14ac:dyDescent="0.35">
      <c r="A15" s="28" t="s">
        <v>85</v>
      </c>
      <c r="B15" s="80">
        <v>410.11</v>
      </c>
      <c r="C15" s="27">
        <v>2.0899369517935001E-2</v>
      </c>
    </row>
    <row r="16" spans="1:3" x14ac:dyDescent="0.35">
      <c r="A16" s="28" t="s">
        <v>79</v>
      </c>
      <c r="B16" s="80">
        <v>291.36</v>
      </c>
      <c r="C16" s="27">
        <v>1.4847822054437937E-2</v>
      </c>
    </row>
    <row r="17" spans="1:3" x14ac:dyDescent="0.35">
      <c r="A17" s="28" t="s">
        <v>152</v>
      </c>
      <c r="B17" s="80">
        <v>158.19999999999999</v>
      </c>
      <c r="C17" s="27">
        <v>8.0619352313704047E-3</v>
      </c>
    </row>
    <row r="18" spans="1:3" x14ac:dyDescent="0.35">
      <c r="A18" s="28" t="s">
        <v>73</v>
      </c>
      <c r="B18" s="80">
        <v>19623.080000000002</v>
      </c>
      <c r="C18" s="27">
        <v>1</v>
      </c>
    </row>
    <row r="19" spans="1:3" x14ac:dyDescent="0.35">
      <c r="B19" s="7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Normal="100" workbookViewId="0">
      <selection activeCell="J13" sqref="J13"/>
    </sheetView>
  </sheetViews>
  <sheetFormatPr defaultColWidth="9" defaultRowHeight="12.75" x14ac:dyDescent="0.35"/>
  <cols>
    <col min="1" max="1" width="55.64453125" style="9" bestFit="1" customWidth="1"/>
    <col min="2" max="6" width="11.46875" style="9" customWidth="1"/>
    <col min="7" max="16384" width="9" style="9"/>
  </cols>
  <sheetData>
    <row r="1" spans="1:6" ht="13.15" x14ac:dyDescent="0.4">
      <c r="A1" s="6" t="s">
        <v>70</v>
      </c>
    </row>
    <row r="2" spans="1:6" ht="13.15" x14ac:dyDescent="0.4">
      <c r="A2" s="6"/>
    </row>
    <row r="3" spans="1:6" ht="13.15" x14ac:dyDescent="0.4">
      <c r="A3" s="6" t="s">
        <v>151</v>
      </c>
    </row>
    <row r="5" spans="1:6" x14ac:dyDescent="0.35">
      <c r="A5" s="19" t="s">
        <v>165</v>
      </c>
      <c r="B5" s="19" t="s">
        <v>4</v>
      </c>
      <c r="C5" s="19" t="s">
        <v>5</v>
      </c>
      <c r="D5" s="19" t="s">
        <v>6</v>
      </c>
      <c r="E5" s="19" t="s">
        <v>7</v>
      </c>
      <c r="F5" s="19" t="s">
        <v>2</v>
      </c>
    </row>
    <row r="6" spans="1:6" x14ac:dyDescent="0.35">
      <c r="A6" s="20" t="s">
        <v>104</v>
      </c>
      <c r="B6" s="78">
        <v>234.14</v>
      </c>
      <c r="C6" s="78">
        <v>56.6</v>
      </c>
      <c r="D6" s="78">
        <v>0.21</v>
      </c>
      <c r="E6" s="78">
        <v>6</v>
      </c>
      <c r="F6" s="78">
        <v>296.95</v>
      </c>
    </row>
    <row r="7" spans="1:6" x14ac:dyDescent="0.35">
      <c r="A7" s="20" t="s">
        <v>105</v>
      </c>
      <c r="B7" s="78">
        <v>1781.7</v>
      </c>
      <c r="C7" s="78">
        <v>237.9</v>
      </c>
      <c r="D7" s="78">
        <v>1.33</v>
      </c>
      <c r="E7" s="78">
        <v>22</v>
      </c>
      <c r="F7" s="78">
        <v>2042.93</v>
      </c>
    </row>
    <row r="8" spans="1:6" x14ac:dyDescent="0.35">
      <c r="A8" s="20" t="s">
        <v>182</v>
      </c>
      <c r="B8" s="78">
        <v>3680.17</v>
      </c>
      <c r="C8" s="78">
        <v>812.7</v>
      </c>
      <c r="D8" s="78">
        <v>177.27</v>
      </c>
      <c r="E8" s="78">
        <v>29</v>
      </c>
      <c r="F8" s="78">
        <v>4699.1400000000003</v>
      </c>
    </row>
    <row r="9" spans="1:6" x14ac:dyDescent="0.35">
      <c r="A9" s="20" t="s">
        <v>183</v>
      </c>
      <c r="B9" s="78">
        <v>2015.2</v>
      </c>
      <c r="C9" s="78">
        <v>318.97000000000003</v>
      </c>
      <c r="D9" s="78">
        <v>158.27000000000001</v>
      </c>
      <c r="E9" s="78">
        <v>16</v>
      </c>
      <c r="F9" s="78">
        <v>2508.44</v>
      </c>
    </row>
    <row r="10" spans="1:6" x14ac:dyDescent="0.35">
      <c r="A10" s="20" t="s">
        <v>184</v>
      </c>
      <c r="B10" s="78">
        <v>56305.67</v>
      </c>
      <c r="C10" s="78">
        <v>13224.51</v>
      </c>
      <c r="D10" s="78">
        <v>2650.79</v>
      </c>
      <c r="E10" s="78">
        <v>160.19999999999999</v>
      </c>
      <c r="F10" s="78">
        <v>72341.17</v>
      </c>
    </row>
    <row r="11" spans="1:6" x14ac:dyDescent="0.35">
      <c r="A11" s="20" t="s">
        <v>185</v>
      </c>
      <c r="B11" s="78">
        <v>432.74</v>
      </c>
      <c r="C11" s="78">
        <v>79.31</v>
      </c>
      <c r="D11" s="78">
        <v>0</v>
      </c>
      <c r="E11" s="78">
        <v>15</v>
      </c>
      <c r="F11" s="78">
        <v>527.04999999999995</v>
      </c>
    </row>
    <row r="12" spans="1:6" x14ac:dyDescent="0.35">
      <c r="A12" s="20" t="s">
        <v>186</v>
      </c>
      <c r="B12" s="78">
        <v>2429.6799999999998</v>
      </c>
      <c r="C12" s="78">
        <v>496.79</v>
      </c>
      <c r="D12" s="78">
        <v>18.03</v>
      </c>
      <c r="E12" s="78">
        <v>38</v>
      </c>
      <c r="F12" s="78">
        <v>2982.5</v>
      </c>
    </row>
    <row r="13" spans="1:6" x14ac:dyDescent="0.35">
      <c r="A13" s="20" t="s">
        <v>106</v>
      </c>
      <c r="B13" s="78">
        <v>4532.93</v>
      </c>
      <c r="C13" s="78">
        <v>681.52</v>
      </c>
      <c r="D13" s="78">
        <v>6.97</v>
      </c>
      <c r="E13" s="78">
        <v>85.24</v>
      </c>
      <c r="F13" s="78">
        <v>5306.66</v>
      </c>
    </row>
    <row r="14" spans="1:6" ht="25.5" x14ac:dyDescent="0.35">
      <c r="A14" s="20" t="s">
        <v>187</v>
      </c>
      <c r="B14" s="78">
        <v>118.02</v>
      </c>
      <c r="C14" s="78">
        <v>51.85</v>
      </c>
      <c r="D14" s="78">
        <v>0</v>
      </c>
      <c r="E14" s="78">
        <v>20</v>
      </c>
      <c r="F14" s="78">
        <v>189.87</v>
      </c>
    </row>
    <row r="15" spans="1:6" x14ac:dyDescent="0.35">
      <c r="A15" s="20" t="s">
        <v>107</v>
      </c>
      <c r="B15" s="78">
        <v>2451.84</v>
      </c>
      <c r="C15" s="78">
        <v>700.17</v>
      </c>
      <c r="D15" s="78">
        <v>89.23</v>
      </c>
      <c r="E15" s="78">
        <v>73.66</v>
      </c>
      <c r="F15" s="78">
        <v>3314.9</v>
      </c>
    </row>
    <row r="16" spans="1:6" x14ac:dyDescent="0.35">
      <c r="A16" s="20" t="s">
        <v>188</v>
      </c>
      <c r="B16" s="78">
        <v>136.79</v>
      </c>
      <c r="C16" s="78">
        <v>27.17</v>
      </c>
      <c r="D16" s="78">
        <v>0</v>
      </c>
      <c r="E16" s="78">
        <v>6.8</v>
      </c>
      <c r="F16" s="78">
        <v>170.76</v>
      </c>
    </row>
    <row r="17" spans="1:6" x14ac:dyDescent="0.35">
      <c r="A17" s="20" t="s">
        <v>189</v>
      </c>
      <c r="B17" s="78">
        <v>2304.5100000000002</v>
      </c>
      <c r="C17" s="78">
        <v>195.5</v>
      </c>
      <c r="D17" s="78">
        <v>5.59</v>
      </c>
      <c r="E17" s="78">
        <v>90.93</v>
      </c>
      <c r="F17" s="78">
        <v>2596.5300000000002</v>
      </c>
    </row>
    <row r="18" spans="1:6" ht="25.5" x14ac:dyDescent="0.35">
      <c r="A18" s="20" t="s">
        <v>190</v>
      </c>
      <c r="B18" s="78">
        <v>727.36</v>
      </c>
      <c r="C18" s="78">
        <v>170.23</v>
      </c>
      <c r="D18" s="78">
        <v>0</v>
      </c>
      <c r="E18" s="78">
        <v>62.8</v>
      </c>
      <c r="F18" s="78">
        <v>960.39</v>
      </c>
    </row>
    <row r="19" spans="1:6" x14ac:dyDescent="0.35">
      <c r="A19" s="20" t="s">
        <v>108</v>
      </c>
      <c r="B19" s="78">
        <v>307.60000000000002</v>
      </c>
      <c r="C19" s="78">
        <v>137.15</v>
      </c>
      <c r="D19" s="78">
        <v>0</v>
      </c>
      <c r="E19" s="78">
        <v>22.2</v>
      </c>
      <c r="F19" s="78">
        <v>466.95</v>
      </c>
    </row>
    <row r="20" spans="1:6" x14ac:dyDescent="0.35">
      <c r="A20" s="10" t="s">
        <v>109</v>
      </c>
      <c r="B20" s="78">
        <v>6166.52</v>
      </c>
      <c r="C20" s="78">
        <v>591.39</v>
      </c>
      <c r="D20" s="78">
        <v>330.18</v>
      </c>
      <c r="E20" s="78">
        <v>91</v>
      </c>
      <c r="F20" s="78">
        <v>7179.09</v>
      </c>
    </row>
    <row r="21" spans="1:6" x14ac:dyDescent="0.35">
      <c r="A21" s="20" t="s">
        <v>113</v>
      </c>
      <c r="B21" s="78">
        <v>43.4</v>
      </c>
      <c r="C21" s="78">
        <v>10.68</v>
      </c>
      <c r="D21" s="78">
        <v>1</v>
      </c>
      <c r="E21" s="78">
        <v>2</v>
      </c>
      <c r="F21" s="78">
        <v>57.08</v>
      </c>
    </row>
    <row r="22" spans="1:6" x14ac:dyDescent="0.35">
      <c r="A22" s="21" t="s">
        <v>191</v>
      </c>
      <c r="B22" s="78">
        <v>17.059999999999999</v>
      </c>
      <c r="C22" s="78">
        <v>3</v>
      </c>
      <c r="D22" s="78">
        <v>0</v>
      </c>
      <c r="E22" s="78">
        <v>1</v>
      </c>
      <c r="F22" s="78">
        <v>21.06</v>
      </c>
    </row>
    <row r="23" spans="1:6" x14ac:dyDescent="0.35">
      <c r="A23" s="22" t="s">
        <v>72</v>
      </c>
      <c r="B23" s="78">
        <v>940.24</v>
      </c>
      <c r="C23" s="78">
        <v>99.24</v>
      </c>
      <c r="D23" s="78">
        <v>7</v>
      </c>
      <c r="E23" s="78">
        <v>41</v>
      </c>
      <c r="F23" s="78">
        <v>1087.48</v>
      </c>
    </row>
    <row r="24" spans="1:6" x14ac:dyDescent="0.35">
      <c r="A24" s="20" t="s">
        <v>23</v>
      </c>
      <c r="B24" s="78">
        <v>56.58</v>
      </c>
      <c r="C24" s="78">
        <v>10.7</v>
      </c>
      <c r="D24" s="78">
        <v>0</v>
      </c>
      <c r="E24" s="78">
        <v>5.8</v>
      </c>
      <c r="F24" s="78">
        <v>73.08</v>
      </c>
    </row>
    <row r="25" spans="1:6" x14ac:dyDescent="0.35">
      <c r="A25" s="23" t="s">
        <v>115</v>
      </c>
      <c r="B25" s="78">
        <v>509.28</v>
      </c>
      <c r="C25" s="78">
        <v>80.099999999999994</v>
      </c>
      <c r="D25" s="78">
        <v>0</v>
      </c>
      <c r="E25" s="78">
        <v>5</v>
      </c>
      <c r="F25" s="78">
        <v>594.38</v>
      </c>
    </row>
    <row r="26" spans="1:6" x14ac:dyDescent="0.35">
      <c r="A26" s="20" t="s">
        <v>117</v>
      </c>
      <c r="B26" s="78">
        <v>160.63999999999999</v>
      </c>
      <c r="C26" s="78">
        <v>6.4</v>
      </c>
      <c r="D26" s="78">
        <v>1.75</v>
      </c>
      <c r="E26" s="78">
        <v>7.8</v>
      </c>
      <c r="F26" s="78">
        <v>176.59</v>
      </c>
    </row>
    <row r="27" spans="1:6" x14ac:dyDescent="0.35">
      <c r="A27" s="20" t="s">
        <v>193</v>
      </c>
      <c r="B27" s="78">
        <v>4291.32</v>
      </c>
      <c r="C27" s="78">
        <v>534.77</v>
      </c>
      <c r="D27" s="78">
        <v>71.040000000000006</v>
      </c>
      <c r="E27" s="78">
        <v>39.5</v>
      </c>
      <c r="F27" s="78">
        <v>4936.63</v>
      </c>
    </row>
    <row r="28" spans="1:6" x14ac:dyDescent="0.35">
      <c r="A28" s="20" t="s">
        <v>110</v>
      </c>
      <c r="B28" s="78">
        <v>2836.1</v>
      </c>
      <c r="C28" s="78">
        <v>156.91</v>
      </c>
      <c r="D28" s="78">
        <v>221.61</v>
      </c>
      <c r="E28" s="78">
        <v>19</v>
      </c>
      <c r="F28" s="78">
        <v>3233.62</v>
      </c>
    </row>
    <row r="29" spans="1:6" x14ac:dyDescent="0.35">
      <c r="A29" s="20" t="s">
        <v>192</v>
      </c>
      <c r="B29" s="78">
        <v>67305.899999999994</v>
      </c>
      <c r="C29" s="78">
        <v>17562.310000000001</v>
      </c>
      <c r="D29" s="78">
        <v>2542.38</v>
      </c>
      <c r="E29" s="78">
        <v>408.61</v>
      </c>
      <c r="F29" s="78">
        <v>87819.199999999997</v>
      </c>
    </row>
    <row r="30" spans="1:6" x14ac:dyDescent="0.35">
      <c r="A30" s="24" t="s">
        <v>111</v>
      </c>
      <c r="B30" s="78">
        <v>14551.65</v>
      </c>
      <c r="C30" s="78">
        <v>448.41</v>
      </c>
      <c r="D30" s="78">
        <v>41.98</v>
      </c>
      <c r="E30" s="78">
        <v>121</v>
      </c>
      <c r="F30" s="78">
        <v>15163.04</v>
      </c>
    </row>
    <row r="31" spans="1:6" x14ac:dyDescent="0.35">
      <c r="A31" s="23" t="s">
        <v>103</v>
      </c>
      <c r="B31" s="78">
        <v>904.47</v>
      </c>
      <c r="C31" s="78">
        <v>52.8</v>
      </c>
      <c r="D31" s="78">
        <v>0.75</v>
      </c>
      <c r="E31" s="78">
        <v>45.6</v>
      </c>
      <c r="F31" s="78">
        <v>1003.62</v>
      </c>
    </row>
    <row r="32" spans="1:6" x14ac:dyDescent="0.35">
      <c r="A32" s="23" t="s">
        <v>102</v>
      </c>
      <c r="B32" s="78">
        <v>2676.18</v>
      </c>
      <c r="C32" s="78">
        <v>1001.98</v>
      </c>
      <c r="D32" s="78">
        <v>186.24</v>
      </c>
      <c r="E32" s="78">
        <v>113.72</v>
      </c>
      <c r="F32" s="78">
        <v>3978.12</v>
      </c>
    </row>
    <row r="33" spans="1:6" x14ac:dyDescent="0.35">
      <c r="A33" s="20" t="s">
        <v>168</v>
      </c>
      <c r="B33" s="78">
        <v>177917.68999999997</v>
      </c>
      <c r="C33" s="78">
        <v>37749.060000000012</v>
      </c>
      <c r="D33" s="78">
        <v>6511.619999999999</v>
      </c>
      <c r="E33" s="78">
        <v>1548.86</v>
      </c>
      <c r="F33" s="78">
        <v>223727.22999999998</v>
      </c>
    </row>
    <row r="34" spans="1:6" customFormat="1" ht="14.65" x14ac:dyDescent="0.4"/>
    <row r="35" spans="1:6" x14ac:dyDescent="0.35">
      <c r="A35" s="21" t="s">
        <v>159</v>
      </c>
      <c r="B35" s="87" t="s">
        <v>4</v>
      </c>
      <c r="C35" s="87" t="s">
        <v>5</v>
      </c>
      <c r="D35" s="87" t="s">
        <v>6</v>
      </c>
      <c r="E35" s="87" t="s">
        <v>7</v>
      </c>
      <c r="F35" s="87" t="s">
        <v>2</v>
      </c>
    </row>
    <row r="36" spans="1:6" x14ac:dyDescent="0.35">
      <c r="A36" s="22" t="s">
        <v>112</v>
      </c>
      <c r="B36" s="78">
        <v>29.4</v>
      </c>
      <c r="C36" s="78">
        <v>3.8</v>
      </c>
      <c r="D36" s="78">
        <v>0</v>
      </c>
      <c r="E36" s="78">
        <v>0</v>
      </c>
      <c r="F36" s="78">
        <v>33.200000000000003</v>
      </c>
    </row>
    <row r="37" spans="1:6" x14ac:dyDescent="0.35">
      <c r="A37" s="20" t="s">
        <v>114</v>
      </c>
      <c r="B37" s="78">
        <v>452.2</v>
      </c>
      <c r="C37" s="78">
        <v>68.260000000000005</v>
      </c>
      <c r="D37" s="78">
        <v>0</v>
      </c>
      <c r="E37" s="78">
        <v>9</v>
      </c>
      <c r="F37" s="78">
        <v>529.46</v>
      </c>
    </row>
    <row r="38" spans="1:6" x14ac:dyDescent="0.35">
      <c r="A38" s="23" t="s">
        <v>99</v>
      </c>
      <c r="B38" s="78">
        <v>110.1</v>
      </c>
      <c r="C38" s="78">
        <v>18</v>
      </c>
      <c r="D38" s="78">
        <v>0</v>
      </c>
      <c r="E38" s="78">
        <v>3</v>
      </c>
      <c r="F38" s="78">
        <v>131.1</v>
      </c>
    </row>
    <row r="39" spans="1:6" x14ac:dyDescent="0.35">
      <c r="A39" s="20" t="s">
        <v>116</v>
      </c>
      <c r="B39" s="78">
        <v>172.74</v>
      </c>
      <c r="C39" s="78">
        <v>55.41</v>
      </c>
      <c r="D39" s="78">
        <v>54.73</v>
      </c>
      <c r="E39" s="78">
        <v>5</v>
      </c>
      <c r="F39" s="78">
        <v>287.88</v>
      </c>
    </row>
    <row r="40" spans="1:6" x14ac:dyDescent="0.35">
      <c r="A40" s="20" t="s">
        <v>118</v>
      </c>
      <c r="B40" s="78">
        <v>45.21</v>
      </c>
      <c r="C40" s="78">
        <v>8.6</v>
      </c>
      <c r="D40" s="78">
        <v>0.26</v>
      </c>
      <c r="E40" s="78">
        <v>4.5999999999999996</v>
      </c>
      <c r="F40" s="78">
        <v>58.67</v>
      </c>
    </row>
    <row r="41" spans="1:6" x14ac:dyDescent="0.35">
      <c r="A41" s="20" t="s">
        <v>119</v>
      </c>
      <c r="B41" s="78">
        <v>162.91999999999999</v>
      </c>
      <c r="C41" s="78">
        <v>59.3</v>
      </c>
      <c r="D41" s="78">
        <v>25.32</v>
      </c>
      <c r="E41" s="78">
        <v>2</v>
      </c>
      <c r="F41" s="78">
        <v>249.54</v>
      </c>
    </row>
    <row r="42" spans="1:6" x14ac:dyDescent="0.35">
      <c r="A42" s="20" t="s">
        <v>120</v>
      </c>
      <c r="B42" s="78">
        <v>221.61</v>
      </c>
      <c r="C42" s="78">
        <v>33.47</v>
      </c>
      <c r="D42" s="78">
        <v>13.76</v>
      </c>
      <c r="E42" s="78">
        <v>3</v>
      </c>
      <c r="F42" s="78">
        <v>271.83999999999997</v>
      </c>
    </row>
    <row r="43" spans="1:6" x14ac:dyDescent="0.35">
      <c r="A43" s="21" t="s">
        <v>121</v>
      </c>
      <c r="B43" s="78">
        <v>86.17</v>
      </c>
      <c r="C43" s="78">
        <v>30.42</v>
      </c>
      <c r="D43" s="78">
        <v>0</v>
      </c>
      <c r="E43" s="78">
        <v>11</v>
      </c>
      <c r="F43" s="78">
        <v>127.59</v>
      </c>
    </row>
    <row r="44" spans="1:6" x14ac:dyDescent="0.35">
      <c r="A44" s="22" t="s">
        <v>160</v>
      </c>
      <c r="B44" s="78">
        <v>1280.3499999999999</v>
      </c>
      <c r="C44" s="78">
        <v>277.26</v>
      </c>
      <c r="D44" s="78">
        <v>94.070000000000007</v>
      </c>
      <c r="E44" s="78">
        <v>37.6</v>
      </c>
      <c r="F44" s="78">
        <v>1689.28</v>
      </c>
    </row>
    <row r="45" spans="1:6" x14ac:dyDescent="0.35">
      <c r="A45" s="20" t="s">
        <v>161</v>
      </c>
      <c r="B45" s="78">
        <v>179198.04</v>
      </c>
      <c r="C45" s="78">
        <v>38026.32</v>
      </c>
      <c r="D45" s="78">
        <v>6605.69</v>
      </c>
      <c r="E45" s="78">
        <v>1586.46</v>
      </c>
      <c r="F45" s="78">
        <v>225416.51</v>
      </c>
    </row>
    <row r="46" spans="1:6" x14ac:dyDescent="0.35">
      <c r="A46" s="84"/>
      <c r="B46" s="86"/>
      <c r="C46" s="86"/>
      <c r="D46" s="86"/>
      <c r="E46" s="86"/>
      <c r="F46" s="86"/>
    </row>
    <row r="47" spans="1:6" x14ac:dyDescent="0.35">
      <c r="A47" s="84"/>
      <c r="B47" s="86"/>
      <c r="C47" s="86"/>
      <c r="D47" s="86"/>
      <c r="E47" s="86"/>
      <c r="F47" s="86"/>
    </row>
    <row r="49" spans="1:6" ht="13.15" x14ac:dyDescent="0.4">
      <c r="A49" s="6" t="s">
        <v>166</v>
      </c>
    </row>
    <row r="51" spans="1:6" x14ac:dyDescent="0.35">
      <c r="A51" s="35" t="s">
        <v>24</v>
      </c>
      <c r="B51" s="35" t="s">
        <v>4</v>
      </c>
      <c r="C51" s="35" t="s">
        <v>5</v>
      </c>
      <c r="D51" s="35" t="s">
        <v>6</v>
      </c>
      <c r="E51" s="35" t="s">
        <v>7</v>
      </c>
      <c r="F51" s="35" t="s">
        <v>2</v>
      </c>
    </row>
    <row r="52" spans="1:6" x14ac:dyDescent="0.35">
      <c r="A52" s="20" t="s">
        <v>104</v>
      </c>
      <c r="B52" s="76">
        <v>243</v>
      </c>
      <c r="C52" s="76">
        <v>58</v>
      </c>
      <c r="D52" s="76">
        <v>1</v>
      </c>
      <c r="E52" s="76">
        <v>6</v>
      </c>
      <c r="F52" s="76">
        <v>308</v>
      </c>
    </row>
    <row r="53" spans="1:6" x14ac:dyDescent="0.35">
      <c r="A53" s="20" t="s">
        <v>105</v>
      </c>
      <c r="B53" s="77">
        <v>1846</v>
      </c>
      <c r="C53" s="77">
        <v>246</v>
      </c>
      <c r="D53" s="77">
        <v>12</v>
      </c>
      <c r="E53" s="77">
        <v>22</v>
      </c>
      <c r="F53" s="77">
        <v>2126</v>
      </c>
    </row>
    <row r="54" spans="1:6" x14ac:dyDescent="0.35">
      <c r="A54" s="20" t="s">
        <v>182</v>
      </c>
      <c r="B54" s="77">
        <v>3881</v>
      </c>
      <c r="C54" s="77">
        <v>872</v>
      </c>
      <c r="D54" s="77">
        <v>243</v>
      </c>
      <c r="E54" s="77">
        <v>29</v>
      </c>
      <c r="F54" s="77">
        <v>5025</v>
      </c>
    </row>
    <row r="55" spans="1:6" x14ac:dyDescent="0.35">
      <c r="A55" s="20" t="s">
        <v>183</v>
      </c>
      <c r="B55" s="77">
        <v>2119</v>
      </c>
      <c r="C55" s="77">
        <v>350</v>
      </c>
      <c r="D55" s="77">
        <v>266</v>
      </c>
      <c r="E55" s="77">
        <v>16</v>
      </c>
      <c r="F55" s="77">
        <v>2751</v>
      </c>
    </row>
    <row r="56" spans="1:6" x14ac:dyDescent="0.35">
      <c r="A56" s="20" t="s">
        <v>184</v>
      </c>
      <c r="B56" s="77">
        <v>64897</v>
      </c>
      <c r="C56" s="77">
        <v>18274</v>
      </c>
      <c r="D56" s="77">
        <v>7796</v>
      </c>
      <c r="E56" s="77">
        <v>162</v>
      </c>
      <c r="F56" s="77">
        <v>91129</v>
      </c>
    </row>
    <row r="57" spans="1:6" x14ac:dyDescent="0.35">
      <c r="A57" s="20" t="s">
        <v>185</v>
      </c>
      <c r="B57" s="77">
        <v>458</v>
      </c>
      <c r="C57" s="77">
        <v>81</v>
      </c>
      <c r="D57" s="77">
        <v>0</v>
      </c>
      <c r="E57" s="77">
        <v>15</v>
      </c>
      <c r="F57" s="77">
        <v>554</v>
      </c>
    </row>
    <row r="58" spans="1:6" x14ac:dyDescent="0.35">
      <c r="A58" s="20" t="s">
        <v>186</v>
      </c>
      <c r="B58" s="77">
        <v>2529</v>
      </c>
      <c r="C58" s="77">
        <v>519</v>
      </c>
      <c r="D58" s="77">
        <v>43</v>
      </c>
      <c r="E58" s="77">
        <v>39</v>
      </c>
      <c r="F58" s="77">
        <v>3130</v>
      </c>
    </row>
    <row r="59" spans="1:6" x14ac:dyDescent="0.35">
      <c r="A59" s="20" t="s">
        <v>106</v>
      </c>
      <c r="B59" s="77">
        <v>4747</v>
      </c>
      <c r="C59" s="77">
        <v>708</v>
      </c>
      <c r="D59" s="77">
        <v>10</v>
      </c>
      <c r="E59" s="77">
        <v>86</v>
      </c>
      <c r="F59" s="77">
        <v>5551</v>
      </c>
    </row>
    <row r="60" spans="1:6" ht="25.5" x14ac:dyDescent="0.35">
      <c r="A60" s="20" t="s">
        <v>187</v>
      </c>
      <c r="B60" s="77">
        <v>123</v>
      </c>
      <c r="C60" s="77">
        <v>53</v>
      </c>
      <c r="D60" s="77">
        <v>0</v>
      </c>
      <c r="E60" s="77">
        <v>20</v>
      </c>
      <c r="F60" s="77">
        <v>196</v>
      </c>
    </row>
    <row r="61" spans="1:6" x14ac:dyDescent="0.35">
      <c r="A61" s="20" t="s">
        <v>107</v>
      </c>
      <c r="B61" s="77">
        <v>2613</v>
      </c>
      <c r="C61" s="77">
        <v>756</v>
      </c>
      <c r="D61" s="77">
        <v>199</v>
      </c>
      <c r="E61" s="77">
        <v>77</v>
      </c>
      <c r="F61" s="77">
        <v>3645</v>
      </c>
    </row>
    <row r="62" spans="1:6" x14ac:dyDescent="0.35">
      <c r="A62" s="20" t="s">
        <v>188</v>
      </c>
      <c r="B62" s="77">
        <v>144</v>
      </c>
      <c r="C62" s="77">
        <v>28</v>
      </c>
      <c r="D62" s="77">
        <v>0</v>
      </c>
      <c r="E62" s="77">
        <v>7</v>
      </c>
      <c r="F62" s="77">
        <v>179</v>
      </c>
    </row>
    <row r="63" spans="1:6" x14ac:dyDescent="0.35">
      <c r="A63" s="20" t="s">
        <v>189</v>
      </c>
      <c r="B63" s="77">
        <v>2417</v>
      </c>
      <c r="C63" s="77">
        <v>205</v>
      </c>
      <c r="D63" s="77">
        <v>11</v>
      </c>
      <c r="E63" s="77">
        <v>92</v>
      </c>
      <c r="F63" s="77">
        <v>2725</v>
      </c>
    </row>
    <row r="64" spans="1:6" ht="25.5" x14ac:dyDescent="0.35">
      <c r="A64" s="20" t="s">
        <v>190</v>
      </c>
      <c r="B64" s="77">
        <v>765</v>
      </c>
      <c r="C64" s="77">
        <v>181</v>
      </c>
      <c r="D64" s="77">
        <v>0</v>
      </c>
      <c r="E64" s="77">
        <v>63</v>
      </c>
      <c r="F64" s="77">
        <v>1009</v>
      </c>
    </row>
    <row r="65" spans="1:7" x14ac:dyDescent="0.35">
      <c r="A65" s="20" t="s">
        <v>108</v>
      </c>
      <c r="B65" s="77">
        <v>326</v>
      </c>
      <c r="C65" s="77">
        <v>142</v>
      </c>
      <c r="D65" s="77">
        <v>0</v>
      </c>
      <c r="E65" s="77">
        <v>23</v>
      </c>
      <c r="F65" s="77">
        <v>491</v>
      </c>
    </row>
    <row r="66" spans="1:7" x14ac:dyDescent="0.35">
      <c r="A66" s="10" t="s">
        <v>109</v>
      </c>
      <c r="B66" s="77">
        <v>6408</v>
      </c>
      <c r="C66" s="77">
        <v>623</v>
      </c>
      <c r="D66" s="77">
        <v>2059</v>
      </c>
      <c r="E66" s="77">
        <v>91</v>
      </c>
      <c r="F66" s="77">
        <v>9181</v>
      </c>
    </row>
    <row r="67" spans="1:7" x14ac:dyDescent="0.35">
      <c r="A67" s="20" t="s">
        <v>113</v>
      </c>
      <c r="B67" s="77">
        <v>44</v>
      </c>
      <c r="C67" s="77">
        <v>11</v>
      </c>
      <c r="D67" s="77">
        <v>1</v>
      </c>
      <c r="E67" s="77">
        <v>2</v>
      </c>
      <c r="F67" s="77">
        <v>58</v>
      </c>
    </row>
    <row r="68" spans="1:7" x14ac:dyDescent="0.35">
      <c r="A68" s="21" t="s">
        <v>191</v>
      </c>
      <c r="B68" s="77">
        <v>18</v>
      </c>
      <c r="C68" s="77">
        <v>3</v>
      </c>
      <c r="D68" s="77">
        <v>0</v>
      </c>
      <c r="E68" s="77">
        <v>1</v>
      </c>
      <c r="F68" s="77">
        <v>22</v>
      </c>
    </row>
    <row r="69" spans="1:7" x14ac:dyDescent="0.35">
      <c r="A69" s="22" t="s">
        <v>72</v>
      </c>
      <c r="B69" s="77">
        <v>955</v>
      </c>
      <c r="C69" s="77">
        <v>102</v>
      </c>
      <c r="D69" s="77">
        <v>7</v>
      </c>
      <c r="E69" s="77">
        <v>41</v>
      </c>
      <c r="F69" s="77">
        <v>1105</v>
      </c>
    </row>
    <row r="70" spans="1:7" x14ac:dyDescent="0.35">
      <c r="A70" s="20" t="s">
        <v>23</v>
      </c>
      <c r="B70" s="77">
        <v>60</v>
      </c>
      <c r="C70" s="77">
        <v>11</v>
      </c>
      <c r="D70" s="77">
        <v>0</v>
      </c>
      <c r="E70" s="77">
        <v>6</v>
      </c>
      <c r="F70" s="77">
        <v>77</v>
      </c>
    </row>
    <row r="71" spans="1:7" x14ac:dyDescent="0.35">
      <c r="A71" s="23" t="s">
        <v>115</v>
      </c>
      <c r="B71" s="77">
        <v>530</v>
      </c>
      <c r="C71" s="77">
        <v>85</v>
      </c>
      <c r="D71" s="77">
        <v>0</v>
      </c>
      <c r="E71" s="77">
        <v>5</v>
      </c>
      <c r="F71" s="77">
        <v>620</v>
      </c>
      <c r="G71" s="11"/>
    </row>
    <row r="72" spans="1:7" x14ac:dyDescent="0.35">
      <c r="A72" s="20" t="s">
        <v>117</v>
      </c>
      <c r="B72" s="77">
        <v>167</v>
      </c>
      <c r="C72" s="77">
        <v>7</v>
      </c>
      <c r="D72" s="77">
        <v>4</v>
      </c>
      <c r="E72" s="77">
        <v>8</v>
      </c>
      <c r="F72" s="77">
        <v>186</v>
      </c>
    </row>
    <row r="73" spans="1:7" x14ac:dyDescent="0.35">
      <c r="A73" s="20" t="s">
        <v>193</v>
      </c>
      <c r="B73" s="77">
        <v>4379</v>
      </c>
      <c r="C73" s="77">
        <v>554</v>
      </c>
      <c r="D73" s="77">
        <v>136</v>
      </c>
      <c r="E73" s="77">
        <v>40</v>
      </c>
      <c r="F73" s="77">
        <v>5109</v>
      </c>
    </row>
    <row r="74" spans="1:7" x14ac:dyDescent="0.35">
      <c r="A74" s="20" t="s">
        <v>110</v>
      </c>
      <c r="B74" s="77">
        <v>2870</v>
      </c>
      <c r="C74" s="77">
        <v>172</v>
      </c>
      <c r="D74" s="77">
        <v>2045</v>
      </c>
      <c r="E74" s="77">
        <v>19</v>
      </c>
      <c r="F74" s="77">
        <v>5106</v>
      </c>
    </row>
    <row r="75" spans="1:7" x14ac:dyDescent="0.35">
      <c r="A75" s="20" t="s">
        <v>192</v>
      </c>
      <c r="B75" s="77">
        <v>77247</v>
      </c>
      <c r="C75" s="77">
        <v>20623</v>
      </c>
      <c r="D75" s="77">
        <v>5592</v>
      </c>
      <c r="E75" s="77">
        <v>885</v>
      </c>
      <c r="F75" s="77">
        <v>104347</v>
      </c>
    </row>
    <row r="76" spans="1:7" x14ac:dyDescent="0.35">
      <c r="A76" s="24" t="s">
        <v>111</v>
      </c>
      <c r="B76" s="77">
        <v>14885</v>
      </c>
      <c r="C76" s="77">
        <v>477</v>
      </c>
      <c r="D76" s="77">
        <v>44</v>
      </c>
      <c r="E76" s="77">
        <v>121</v>
      </c>
      <c r="F76" s="77">
        <v>15527</v>
      </c>
      <c r="G76" s="29"/>
    </row>
    <row r="77" spans="1:7" x14ac:dyDescent="0.35">
      <c r="A77" s="23" t="s">
        <v>103</v>
      </c>
      <c r="B77" s="77">
        <v>942</v>
      </c>
      <c r="C77" s="77">
        <v>55</v>
      </c>
      <c r="D77" s="77">
        <v>1</v>
      </c>
      <c r="E77" s="77">
        <v>46</v>
      </c>
      <c r="F77" s="77">
        <v>1044</v>
      </c>
      <c r="G77" s="29"/>
    </row>
    <row r="78" spans="1:7" x14ac:dyDescent="0.35">
      <c r="A78" s="23" t="s">
        <v>102</v>
      </c>
      <c r="B78" s="77">
        <v>2833</v>
      </c>
      <c r="C78" s="77">
        <v>1136</v>
      </c>
      <c r="D78" s="77">
        <v>579</v>
      </c>
      <c r="E78" s="77">
        <v>118</v>
      </c>
      <c r="F78" s="77">
        <v>4666</v>
      </c>
    </row>
    <row r="79" spans="1:7" x14ac:dyDescent="0.35">
      <c r="A79" s="20" t="s">
        <v>168</v>
      </c>
      <c r="B79" s="77">
        <v>198446</v>
      </c>
      <c r="C79" s="77">
        <v>46332</v>
      </c>
      <c r="D79" s="77">
        <v>19049</v>
      </c>
      <c r="E79" s="77">
        <v>2040</v>
      </c>
      <c r="F79" s="77">
        <v>265867</v>
      </c>
    </row>
    <row r="80" spans="1:7" ht="14.65" x14ac:dyDescent="0.4">
      <c r="A80"/>
      <c r="B80"/>
      <c r="C80"/>
      <c r="D80"/>
      <c r="E80"/>
      <c r="F80"/>
    </row>
    <row r="81" spans="1:7" x14ac:dyDescent="0.35">
      <c r="A81" s="35" t="s">
        <v>159</v>
      </c>
      <c r="B81" s="35" t="s">
        <v>4</v>
      </c>
      <c r="C81" s="35" t="s">
        <v>5</v>
      </c>
      <c r="D81" s="35" t="s">
        <v>6</v>
      </c>
      <c r="E81" s="35" t="s">
        <v>7</v>
      </c>
      <c r="F81" s="35" t="s">
        <v>2</v>
      </c>
    </row>
    <row r="82" spans="1:7" x14ac:dyDescent="0.35">
      <c r="A82" s="20" t="s">
        <v>112</v>
      </c>
      <c r="B82" s="76">
        <v>31</v>
      </c>
      <c r="C82" s="76">
        <v>4</v>
      </c>
      <c r="D82" s="76">
        <v>0</v>
      </c>
      <c r="E82" s="76">
        <v>0</v>
      </c>
      <c r="F82" s="76">
        <v>35</v>
      </c>
    </row>
    <row r="83" spans="1:7" x14ac:dyDescent="0.35">
      <c r="A83" s="20" t="s">
        <v>114</v>
      </c>
      <c r="B83" s="77">
        <v>493</v>
      </c>
      <c r="C83" s="77">
        <v>79</v>
      </c>
      <c r="D83" s="77">
        <v>0</v>
      </c>
      <c r="E83" s="77">
        <v>9</v>
      </c>
      <c r="F83" s="77">
        <v>581</v>
      </c>
    </row>
    <row r="84" spans="1:7" x14ac:dyDescent="0.35">
      <c r="A84" s="20" t="s">
        <v>99</v>
      </c>
      <c r="B84" s="77">
        <v>112</v>
      </c>
      <c r="C84" s="77">
        <v>18</v>
      </c>
      <c r="D84" s="77">
        <v>0</v>
      </c>
      <c r="E84" s="77">
        <v>3</v>
      </c>
      <c r="F84" s="77">
        <v>133</v>
      </c>
    </row>
    <row r="85" spans="1:7" x14ac:dyDescent="0.35">
      <c r="A85" s="20" t="s">
        <v>116</v>
      </c>
      <c r="B85" s="77">
        <v>195</v>
      </c>
      <c r="C85" s="77">
        <v>78</v>
      </c>
      <c r="D85" s="77">
        <v>130</v>
      </c>
      <c r="E85" s="77">
        <v>5</v>
      </c>
      <c r="F85" s="77">
        <v>408</v>
      </c>
    </row>
    <row r="86" spans="1:7" x14ac:dyDescent="0.35">
      <c r="A86" s="20" t="s">
        <v>118</v>
      </c>
      <c r="B86" s="77">
        <v>49</v>
      </c>
      <c r="C86" s="77">
        <v>9</v>
      </c>
      <c r="D86" s="77">
        <v>1</v>
      </c>
      <c r="E86" s="77">
        <v>5</v>
      </c>
      <c r="F86" s="77">
        <v>64</v>
      </c>
    </row>
    <row r="87" spans="1:7" x14ac:dyDescent="0.35">
      <c r="A87" s="20" t="s">
        <v>119</v>
      </c>
      <c r="B87" s="77">
        <v>181</v>
      </c>
      <c r="C87" s="77">
        <v>83</v>
      </c>
      <c r="D87" s="77">
        <v>72</v>
      </c>
      <c r="E87" s="77">
        <v>2</v>
      </c>
      <c r="F87" s="77">
        <v>338</v>
      </c>
    </row>
    <row r="88" spans="1:7" x14ac:dyDescent="0.35">
      <c r="A88" s="20" t="s">
        <v>120</v>
      </c>
      <c r="B88" s="77">
        <v>244</v>
      </c>
      <c r="C88" s="77">
        <v>42</v>
      </c>
      <c r="D88" s="77">
        <v>50</v>
      </c>
      <c r="E88" s="77">
        <v>3</v>
      </c>
      <c r="F88" s="77">
        <v>339</v>
      </c>
    </row>
    <row r="89" spans="1:7" x14ac:dyDescent="0.35">
      <c r="A89" s="20" t="s">
        <v>121</v>
      </c>
      <c r="B89" s="77">
        <v>88</v>
      </c>
      <c r="C89" s="77">
        <v>31</v>
      </c>
      <c r="D89" s="77">
        <v>0</v>
      </c>
      <c r="E89" s="77">
        <v>11</v>
      </c>
      <c r="F89" s="77">
        <v>130</v>
      </c>
    </row>
    <row r="90" spans="1:7" x14ac:dyDescent="0.35">
      <c r="A90" s="20" t="s">
        <v>160</v>
      </c>
      <c r="B90" s="77">
        <v>1393</v>
      </c>
      <c r="C90" s="77">
        <v>344</v>
      </c>
      <c r="D90" s="77">
        <v>253</v>
      </c>
      <c r="E90" s="77">
        <v>38</v>
      </c>
      <c r="F90" s="77">
        <v>2028</v>
      </c>
    </row>
    <row r="91" spans="1:7" x14ac:dyDescent="0.35">
      <c r="A91" s="20" t="s">
        <v>161</v>
      </c>
      <c r="B91" s="77">
        <v>199839</v>
      </c>
      <c r="C91" s="77">
        <v>46676</v>
      </c>
      <c r="D91" s="77">
        <v>19302</v>
      </c>
      <c r="E91" s="77">
        <v>2078</v>
      </c>
      <c r="F91" s="77">
        <v>267895</v>
      </c>
    </row>
    <row r="92" spans="1:7" ht="14.65" x14ac:dyDescent="0.4">
      <c r="A92"/>
      <c r="B92"/>
      <c r="C92"/>
      <c r="D92"/>
      <c r="E92"/>
      <c r="F92"/>
    </row>
    <row r="93" spans="1:7" x14ac:dyDescent="0.35">
      <c r="A93" s="89"/>
      <c r="B93" s="85"/>
      <c r="C93" s="85"/>
      <c r="D93" s="85"/>
      <c r="E93" s="85"/>
      <c r="F93" s="85"/>
      <c r="G93" s="3"/>
    </row>
    <row r="94" spans="1:7" ht="14.65" x14ac:dyDescent="0.4">
      <c r="A94"/>
      <c r="B94"/>
      <c r="C94"/>
      <c r="D94"/>
      <c r="E94"/>
      <c r="F94"/>
      <c r="G94" s="3"/>
    </row>
    <row r="95" spans="1:7" ht="14.65" x14ac:dyDescent="0.4">
      <c r="A95" s="88" t="s">
        <v>167</v>
      </c>
      <c r="B95"/>
      <c r="C95"/>
      <c r="D95"/>
      <c r="E95"/>
      <c r="F95"/>
    </row>
    <row r="96" spans="1:7" x14ac:dyDescent="0.35">
      <c r="A96" s="84"/>
      <c r="B96" s="85"/>
      <c r="C96" s="85"/>
      <c r="D96" s="85"/>
      <c r="E96" s="85"/>
      <c r="F96" s="85"/>
    </row>
    <row r="97" spans="1:6" x14ac:dyDescent="0.35">
      <c r="B97" s="118" t="s">
        <v>22</v>
      </c>
      <c r="C97" s="119"/>
      <c r="D97" s="120"/>
      <c r="E97" s="118" t="s">
        <v>150</v>
      </c>
      <c r="F97" s="120"/>
    </row>
    <row r="98" spans="1:6" x14ac:dyDescent="0.35">
      <c r="A98" s="35" t="s">
        <v>24</v>
      </c>
      <c r="B98" s="75" t="s">
        <v>0</v>
      </c>
      <c r="C98" s="75" t="s">
        <v>1</v>
      </c>
      <c r="D98" s="75" t="s">
        <v>2</v>
      </c>
      <c r="E98" s="75" t="s">
        <v>0</v>
      </c>
      <c r="F98" s="75" t="s">
        <v>1</v>
      </c>
    </row>
    <row r="99" spans="1:6" x14ac:dyDescent="0.35">
      <c r="A99" s="20" t="s">
        <v>104</v>
      </c>
      <c r="B99" s="90">
        <v>203.95</v>
      </c>
      <c r="C99" s="90">
        <v>93</v>
      </c>
      <c r="D99" s="90">
        <v>296.95</v>
      </c>
      <c r="E99" s="68">
        <v>0.68679999999999997</v>
      </c>
      <c r="F99" s="68">
        <v>0.31319999999999998</v>
      </c>
    </row>
    <row r="100" spans="1:6" x14ac:dyDescent="0.35">
      <c r="A100" s="20" t="s">
        <v>105</v>
      </c>
      <c r="B100" s="90">
        <v>825.71</v>
      </c>
      <c r="C100" s="90">
        <v>1217.22</v>
      </c>
      <c r="D100" s="90">
        <v>2042.93</v>
      </c>
      <c r="E100" s="68">
        <v>0.4042</v>
      </c>
      <c r="F100" s="68">
        <v>0.5958</v>
      </c>
    </row>
    <row r="101" spans="1:6" x14ac:dyDescent="0.35">
      <c r="A101" s="20" t="s">
        <v>182</v>
      </c>
      <c r="B101" s="90">
        <v>3479.61</v>
      </c>
      <c r="C101" s="90">
        <v>1219.53</v>
      </c>
      <c r="D101" s="90">
        <v>4699.1400000000003</v>
      </c>
      <c r="E101" s="68">
        <v>0.74050000000000005</v>
      </c>
      <c r="F101" s="68">
        <v>0.25950000000000001</v>
      </c>
    </row>
    <row r="102" spans="1:6" x14ac:dyDescent="0.35">
      <c r="A102" s="20" t="s">
        <v>183</v>
      </c>
      <c r="B102" s="90">
        <v>1773.99</v>
      </c>
      <c r="C102" s="90">
        <v>734.45</v>
      </c>
      <c r="D102" s="90">
        <v>2508.44</v>
      </c>
      <c r="E102" s="68">
        <v>0.70720000000000005</v>
      </c>
      <c r="F102" s="68">
        <v>0.2928</v>
      </c>
    </row>
    <row r="103" spans="1:6" x14ac:dyDescent="0.35">
      <c r="A103" s="20" t="s">
        <v>184</v>
      </c>
      <c r="B103" s="90">
        <v>55830.05</v>
      </c>
      <c r="C103" s="90">
        <v>16511.12</v>
      </c>
      <c r="D103" s="90">
        <v>72341.17</v>
      </c>
      <c r="E103" s="68">
        <v>0.77180000000000004</v>
      </c>
      <c r="F103" s="68">
        <v>0.22819999999999999</v>
      </c>
    </row>
    <row r="104" spans="1:6" x14ac:dyDescent="0.35">
      <c r="A104" s="20" t="s">
        <v>185</v>
      </c>
      <c r="B104" s="90">
        <v>378.65</v>
      </c>
      <c r="C104" s="90">
        <v>148.4</v>
      </c>
      <c r="D104" s="90">
        <v>527.04999999999995</v>
      </c>
      <c r="E104" s="68">
        <v>0.71840000000000004</v>
      </c>
      <c r="F104" s="68">
        <v>0.28160000000000002</v>
      </c>
    </row>
    <row r="105" spans="1:6" x14ac:dyDescent="0.35">
      <c r="A105" s="20" t="s">
        <v>186</v>
      </c>
      <c r="B105" s="90">
        <v>1427.39</v>
      </c>
      <c r="C105" s="90">
        <v>1555.11</v>
      </c>
      <c r="D105" s="90">
        <v>2982.5</v>
      </c>
      <c r="E105" s="68">
        <v>0.47860000000000003</v>
      </c>
      <c r="F105" s="68">
        <v>0.52139999999999997</v>
      </c>
    </row>
    <row r="106" spans="1:6" x14ac:dyDescent="0.35">
      <c r="A106" s="20" t="s">
        <v>106</v>
      </c>
      <c r="B106" s="90">
        <v>2983.04</v>
      </c>
      <c r="C106" s="90">
        <v>2323.62</v>
      </c>
      <c r="D106" s="90">
        <v>5306.66</v>
      </c>
      <c r="E106" s="68">
        <v>0.56210000000000004</v>
      </c>
      <c r="F106" s="68">
        <v>0.43790000000000001</v>
      </c>
    </row>
    <row r="107" spans="1:6" ht="25.5" x14ac:dyDescent="0.35">
      <c r="A107" s="20" t="s">
        <v>187</v>
      </c>
      <c r="B107" s="90">
        <v>127.27</v>
      </c>
      <c r="C107" s="90">
        <v>62.6</v>
      </c>
      <c r="D107" s="90">
        <v>189.87</v>
      </c>
      <c r="E107" s="68">
        <v>0.67030000000000001</v>
      </c>
      <c r="F107" s="68">
        <v>0.32969999999999999</v>
      </c>
    </row>
    <row r="108" spans="1:6" x14ac:dyDescent="0.35">
      <c r="A108" s="20" t="s">
        <v>107</v>
      </c>
      <c r="B108" s="90">
        <v>2203.0100000000002</v>
      </c>
      <c r="C108" s="90">
        <v>1111.8900000000001</v>
      </c>
      <c r="D108" s="90">
        <v>3314.9</v>
      </c>
      <c r="E108" s="68">
        <v>0.66459999999999997</v>
      </c>
      <c r="F108" s="68">
        <v>0.33539999999999998</v>
      </c>
    </row>
    <row r="109" spans="1:6" x14ac:dyDescent="0.35">
      <c r="A109" s="20" t="s">
        <v>188</v>
      </c>
      <c r="B109" s="90">
        <v>114.47</v>
      </c>
      <c r="C109" s="90">
        <v>56.29</v>
      </c>
      <c r="D109" s="90">
        <v>170.76</v>
      </c>
      <c r="E109" s="68">
        <v>0.6704</v>
      </c>
      <c r="F109" s="68">
        <v>0.3296</v>
      </c>
    </row>
    <row r="110" spans="1:6" x14ac:dyDescent="0.35">
      <c r="A110" s="20" t="s">
        <v>189</v>
      </c>
      <c r="B110" s="90">
        <v>1309.45</v>
      </c>
      <c r="C110" s="90">
        <v>1287.08</v>
      </c>
      <c r="D110" s="90">
        <v>2596.5300000000002</v>
      </c>
      <c r="E110" s="68">
        <v>0.50429999999999997</v>
      </c>
      <c r="F110" s="68">
        <v>0.49569999999999997</v>
      </c>
    </row>
    <row r="111" spans="1:6" ht="25.5" x14ac:dyDescent="0.35">
      <c r="A111" s="20" t="s">
        <v>190</v>
      </c>
      <c r="B111" s="90">
        <v>587.59</v>
      </c>
      <c r="C111" s="90">
        <v>372.8</v>
      </c>
      <c r="D111" s="90">
        <v>960.39</v>
      </c>
      <c r="E111" s="68">
        <v>0.61180000000000001</v>
      </c>
      <c r="F111" s="68">
        <v>0.38819999999999999</v>
      </c>
    </row>
    <row r="112" spans="1:6" x14ac:dyDescent="0.35">
      <c r="A112" s="20" t="s">
        <v>108</v>
      </c>
      <c r="B112" s="90">
        <v>320.05</v>
      </c>
      <c r="C112" s="90">
        <v>146.9</v>
      </c>
      <c r="D112" s="90">
        <v>466.95</v>
      </c>
      <c r="E112" s="68">
        <v>0.68540000000000001</v>
      </c>
      <c r="F112" s="68">
        <v>0.31459999999999999</v>
      </c>
    </row>
    <row r="113" spans="1:6" x14ac:dyDescent="0.35">
      <c r="A113" s="10" t="s">
        <v>109</v>
      </c>
      <c r="B113" s="90">
        <v>3299.64</v>
      </c>
      <c r="C113" s="90">
        <v>3879.45</v>
      </c>
      <c r="D113" s="90">
        <v>7179.09</v>
      </c>
      <c r="E113" s="68">
        <v>0.45960000000000001</v>
      </c>
      <c r="F113" s="68">
        <v>0.54039999999999999</v>
      </c>
    </row>
    <row r="114" spans="1:6" x14ac:dyDescent="0.35">
      <c r="A114" s="20" t="s">
        <v>113</v>
      </c>
      <c r="B114" s="90">
        <v>31.08</v>
      </c>
      <c r="C114" s="90">
        <v>26</v>
      </c>
      <c r="D114" s="90">
        <v>57.08</v>
      </c>
      <c r="E114" s="68">
        <v>0.54449999999999998</v>
      </c>
      <c r="F114" s="68">
        <v>0.45550000000000002</v>
      </c>
    </row>
    <row r="115" spans="1:6" x14ac:dyDescent="0.35">
      <c r="A115" s="21" t="s">
        <v>191</v>
      </c>
      <c r="B115" s="90">
        <v>16.059999999999999</v>
      </c>
      <c r="C115" s="90">
        <v>5</v>
      </c>
      <c r="D115" s="90">
        <v>21.06</v>
      </c>
      <c r="E115" s="68">
        <v>0.76259999999999994</v>
      </c>
      <c r="F115" s="68">
        <v>0.2374</v>
      </c>
    </row>
    <row r="116" spans="1:6" x14ac:dyDescent="0.35">
      <c r="A116" s="22" t="s">
        <v>72</v>
      </c>
      <c r="B116" s="90">
        <v>370.21</v>
      </c>
      <c r="C116" s="90">
        <v>717.27</v>
      </c>
      <c r="D116" s="90">
        <v>1087.48</v>
      </c>
      <c r="E116" s="68">
        <v>0.34039999999999998</v>
      </c>
      <c r="F116" s="68">
        <v>0.65959999999999996</v>
      </c>
    </row>
    <row r="117" spans="1:6" x14ac:dyDescent="0.35">
      <c r="A117" s="20" t="s">
        <v>23</v>
      </c>
      <c r="B117" s="90">
        <v>55.38</v>
      </c>
      <c r="C117" s="90">
        <v>17.7</v>
      </c>
      <c r="D117" s="90">
        <v>73.08</v>
      </c>
      <c r="E117" s="68">
        <v>0.75780000000000003</v>
      </c>
      <c r="F117" s="68">
        <v>0.2422</v>
      </c>
    </row>
    <row r="118" spans="1:6" x14ac:dyDescent="0.35">
      <c r="A118" s="23" t="s">
        <v>115</v>
      </c>
      <c r="B118" s="90">
        <v>424.78</v>
      </c>
      <c r="C118" s="90">
        <v>169.6</v>
      </c>
      <c r="D118" s="90">
        <v>594.38</v>
      </c>
      <c r="E118" s="68">
        <v>0.7147</v>
      </c>
      <c r="F118" s="68">
        <v>0.2853</v>
      </c>
    </row>
    <row r="119" spans="1:6" x14ac:dyDescent="0.35">
      <c r="A119" s="20" t="s">
        <v>117</v>
      </c>
      <c r="B119" s="90">
        <v>87.42</v>
      </c>
      <c r="C119" s="90">
        <v>89.17</v>
      </c>
      <c r="D119" s="90">
        <v>176.59</v>
      </c>
      <c r="E119" s="68">
        <v>0.495</v>
      </c>
      <c r="F119" s="68">
        <v>0.505</v>
      </c>
    </row>
    <row r="120" spans="1:6" x14ac:dyDescent="0.35">
      <c r="A120" s="20" t="s">
        <v>193</v>
      </c>
      <c r="B120" s="90">
        <v>2151.23</v>
      </c>
      <c r="C120" s="90">
        <v>2785.4</v>
      </c>
      <c r="D120" s="90">
        <v>4936.63</v>
      </c>
      <c r="E120" s="68">
        <v>0.43580000000000002</v>
      </c>
      <c r="F120" s="68">
        <v>0.56420000000000003</v>
      </c>
    </row>
    <row r="121" spans="1:6" x14ac:dyDescent="0.35">
      <c r="A121" s="20" t="s">
        <v>110</v>
      </c>
      <c r="B121" s="90">
        <v>669.31</v>
      </c>
      <c r="C121" s="90">
        <v>2564.31</v>
      </c>
      <c r="D121" s="90">
        <v>3233.62</v>
      </c>
      <c r="E121" s="68">
        <v>0.20699999999999999</v>
      </c>
      <c r="F121" s="68">
        <v>0.79300000000000004</v>
      </c>
    </row>
    <row r="122" spans="1:6" x14ac:dyDescent="0.35">
      <c r="A122" s="20" t="s">
        <v>192</v>
      </c>
      <c r="B122" s="90">
        <v>63113.5</v>
      </c>
      <c r="C122" s="90">
        <v>24705.7</v>
      </c>
      <c r="D122" s="90">
        <v>87819.199999999997</v>
      </c>
      <c r="E122" s="68">
        <v>0.71870000000000001</v>
      </c>
      <c r="F122" s="68">
        <v>0.28129999999999999</v>
      </c>
    </row>
    <row r="123" spans="1:6" x14ac:dyDescent="0.35">
      <c r="A123" s="24" t="s">
        <v>111</v>
      </c>
      <c r="B123" s="90">
        <v>5408.15</v>
      </c>
      <c r="C123" s="90">
        <v>9754.89</v>
      </c>
      <c r="D123" s="90">
        <v>15163.04</v>
      </c>
      <c r="E123" s="68">
        <v>0.35670000000000002</v>
      </c>
      <c r="F123" s="68">
        <v>0.64329999999999998</v>
      </c>
    </row>
    <row r="124" spans="1:6" x14ac:dyDescent="0.35">
      <c r="A124" s="23" t="s">
        <v>103</v>
      </c>
      <c r="B124" s="90">
        <v>543.58000000000004</v>
      </c>
      <c r="C124" s="90">
        <v>460.04</v>
      </c>
      <c r="D124" s="90">
        <v>1003.62</v>
      </c>
      <c r="E124" s="68">
        <v>0.54159999999999997</v>
      </c>
      <c r="F124" s="68">
        <v>0.45839999999999997</v>
      </c>
    </row>
    <row r="125" spans="1:6" x14ac:dyDescent="0.35">
      <c r="A125" s="23" t="s">
        <v>102</v>
      </c>
      <c r="B125" s="90">
        <v>2459.5300000000002</v>
      </c>
      <c r="C125" s="90">
        <v>1518.59</v>
      </c>
      <c r="D125" s="90">
        <v>3978.12</v>
      </c>
      <c r="E125" s="68">
        <v>0.61829999999999996</v>
      </c>
      <c r="F125" s="68">
        <v>0.38169999999999998</v>
      </c>
    </row>
    <row r="126" spans="1:6" x14ac:dyDescent="0.35">
      <c r="A126" s="20" t="s">
        <v>168</v>
      </c>
      <c r="B126" s="90">
        <v>150194.09999999998</v>
      </c>
      <c r="C126" s="90">
        <v>73533.12999999999</v>
      </c>
      <c r="D126" s="90">
        <v>223727.22999999998</v>
      </c>
      <c r="E126" s="68">
        <v>0.67132686530825947</v>
      </c>
      <c r="F126" s="68">
        <v>0.32867313469174048</v>
      </c>
    </row>
    <row r="127" spans="1:6" ht="14.65" x14ac:dyDescent="0.4">
      <c r="A127"/>
      <c r="B127"/>
      <c r="C127"/>
      <c r="D127"/>
      <c r="E127"/>
      <c r="F127"/>
    </row>
    <row r="128" spans="1:6" x14ac:dyDescent="0.35">
      <c r="B128" s="118" t="s">
        <v>22</v>
      </c>
      <c r="C128" s="119"/>
      <c r="D128" s="120"/>
      <c r="E128" s="118" t="s">
        <v>150</v>
      </c>
      <c r="F128" s="120"/>
    </row>
    <row r="129" spans="1:6" x14ac:dyDescent="0.35">
      <c r="A129" s="35" t="s">
        <v>159</v>
      </c>
      <c r="B129" s="75" t="s">
        <v>0</v>
      </c>
      <c r="C129" s="75" t="s">
        <v>1</v>
      </c>
      <c r="D129" s="75" t="s">
        <v>2</v>
      </c>
      <c r="E129" s="75" t="s">
        <v>0</v>
      </c>
      <c r="F129" s="75" t="s">
        <v>1</v>
      </c>
    </row>
    <row r="130" spans="1:6" x14ac:dyDescent="0.35">
      <c r="A130" s="20" t="s">
        <v>112</v>
      </c>
      <c r="B130" s="90">
        <v>27.2</v>
      </c>
      <c r="C130" s="90">
        <v>6</v>
      </c>
      <c r="D130" s="90">
        <v>33.200000000000003</v>
      </c>
      <c r="E130" s="68">
        <v>0.81930000000000003</v>
      </c>
      <c r="F130" s="68">
        <v>0.1807</v>
      </c>
    </row>
    <row r="131" spans="1:6" x14ac:dyDescent="0.35">
      <c r="A131" s="23" t="s">
        <v>114</v>
      </c>
      <c r="B131" s="90">
        <v>388.74</v>
      </c>
      <c r="C131" s="90">
        <v>140.72</v>
      </c>
      <c r="D131" s="90">
        <v>529.46</v>
      </c>
      <c r="E131" s="68">
        <v>0.73419999999999996</v>
      </c>
      <c r="F131" s="68">
        <v>0.26579999999999998</v>
      </c>
    </row>
    <row r="132" spans="1:6" x14ac:dyDescent="0.35">
      <c r="A132" s="20" t="s">
        <v>99</v>
      </c>
      <c r="B132" s="90">
        <v>94.1</v>
      </c>
      <c r="C132" s="90">
        <v>37</v>
      </c>
      <c r="D132" s="90">
        <v>131.1</v>
      </c>
      <c r="E132" s="68">
        <v>0.71779999999999999</v>
      </c>
      <c r="F132" s="68">
        <v>0.28220000000000001</v>
      </c>
    </row>
    <row r="133" spans="1:6" x14ac:dyDescent="0.35">
      <c r="A133" s="20" t="s">
        <v>116</v>
      </c>
      <c r="B133" s="90">
        <v>173.66</v>
      </c>
      <c r="C133" s="90">
        <v>114.22</v>
      </c>
      <c r="D133" s="90">
        <v>287.88</v>
      </c>
      <c r="E133" s="68">
        <v>0.60319999999999996</v>
      </c>
      <c r="F133" s="68">
        <v>0.39679999999999999</v>
      </c>
    </row>
    <row r="134" spans="1:6" x14ac:dyDescent="0.35">
      <c r="A134" s="20" t="s">
        <v>118</v>
      </c>
      <c r="B134" s="90">
        <v>48.81</v>
      </c>
      <c r="C134" s="90">
        <v>9.86</v>
      </c>
      <c r="D134" s="90">
        <v>58.67</v>
      </c>
      <c r="E134" s="68">
        <v>0.83189999999999997</v>
      </c>
      <c r="F134" s="68">
        <v>0.1681</v>
      </c>
    </row>
    <row r="135" spans="1:6" x14ac:dyDescent="0.35">
      <c r="A135" s="20" t="s">
        <v>119</v>
      </c>
      <c r="B135" s="90">
        <v>151.13999999999999</v>
      </c>
      <c r="C135" s="90">
        <v>98.4</v>
      </c>
      <c r="D135" s="90">
        <v>249.54</v>
      </c>
      <c r="E135" s="68">
        <v>0.60570000000000002</v>
      </c>
      <c r="F135" s="68">
        <v>0.39429999999999998</v>
      </c>
    </row>
    <row r="136" spans="1:6" x14ac:dyDescent="0.35">
      <c r="A136" s="24" t="s">
        <v>120</v>
      </c>
      <c r="B136" s="90">
        <v>190.32</v>
      </c>
      <c r="C136" s="90">
        <v>81.52</v>
      </c>
      <c r="D136" s="90">
        <v>271.83999999999997</v>
      </c>
      <c r="E136" s="68">
        <v>0.70009999999999994</v>
      </c>
      <c r="F136" s="68">
        <v>0.2999</v>
      </c>
    </row>
    <row r="137" spans="1:6" x14ac:dyDescent="0.35">
      <c r="A137" s="23" t="s">
        <v>121</v>
      </c>
      <c r="B137" s="90">
        <v>80.59</v>
      </c>
      <c r="C137" s="90">
        <v>47</v>
      </c>
      <c r="D137" s="90">
        <v>127.59</v>
      </c>
      <c r="E137" s="68">
        <v>0.63160000000000005</v>
      </c>
      <c r="F137" s="68">
        <v>0.36840000000000001</v>
      </c>
    </row>
    <row r="138" spans="1:6" x14ac:dyDescent="0.35">
      <c r="A138" s="20" t="s">
        <v>160</v>
      </c>
      <c r="B138" s="90">
        <v>1154.56</v>
      </c>
      <c r="C138" s="90">
        <v>534.72</v>
      </c>
      <c r="D138" s="90">
        <v>1689.28</v>
      </c>
      <c r="E138" s="68">
        <v>0.68346277704110625</v>
      </c>
      <c r="F138" s="68">
        <v>0.31653722295889375</v>
      </c>
    </row>
    <row r="139" spans="1:6" x14ac:dyDescent="0.35">
      <c r="A139" s="23" t="s">
        <v>161</v>
      </c>
      <c r="B139" s="90">
        <v>151348.66</v>
      </c>
      <c r="C139" s="90">
        <v>74067.850000000006</v>
      </c>
      <c r="D139" s="90">
        <v>225416.51</v>
      </c>
      <c r="E139" s="68">
        <v>0.6714</v>
      </c>
      <c r="F139" s="68">
        <v>0.3286</v>
      </c>
    </row>
    <row r="141" spans="1:6" ht="14.65" x14ac:dyDescent="0.4">
      <c r="B141"/>
      <c r="C141"/>
      <c r="D141"/>
      <c r="E141"/>
      <c r="F141"/>
    </row>
    <row r="143" spans="1:6" ht="13.9" x14ac:dyDescent="0.35">
      <c r="A143" s="88" t="s">
        <v>169</v>
      </c>
    </row>
    <row r="145" spans="1:6" x14ac:dyDescent="0.35">
      <c r="B145" s="118" t="s">
        <v>149</v>
      </c>
      <c r="C145" s="119"/>
      <c r="D145" s="120"/>
      <c r="E145" s="118" t="s">
        <v>150</v>
      </c>
      <c r="F145" s="120"/>
    </row>
    <row r="146" spans="1:6" x14ac:dyDescent="0.35">
      <c r="A146" s="35" t="s">
        <v>24</v>
      </c>
      <c r="B146" s="75" t="s">
        <v>0</v>
      </c>
      <c r="C146" s="75" t="s">
        <v>1</v>
      </c>
      <c r="D146" s="75" t="s">
        <v>2</v>
      </c>
      <c r="E146" s="75" t="s">
        <v>0</v>
      </c>
      <c r="F146" s="75" t="s">
        <v>1</v>
      </c>
    </row>
    <row r="147" spans="1:6" x14ac:dyDescent="0.35">
      <c r="A147" s="20" t="s">
        <v>104</v>
      </c>
      <c r="B147" s="77">
        <v>214</v>
      </c>
      <c r="C147" s="77">
        <v>94</v>
      </c>
      <c r="D147" s="77">
        <v>308</v>
      </c>
      <c r="E147" s="68">
        <v>0.69479999999999997</v>
      </c>
      <c r="F147" s="68">
        <v>0.30520000000000003</v>
      </c>
    </row>
    <row r="148" spans="1:6" x14ac:dyDescent="0.35">
      <c r="A148" s="20" t="s">
        <v>105</v>
      </c>
      <c r="B148" s="77">
        <v>894</v>
      </c>
      <c r="C148" s="77">
        <v>1232</v>
      </c>
      <c r="D148" s="77">
        <v>2126</v>
      </c>
      <c r="E148" s="68">
        <v>0.42049999999999998</v>
      </c>
      <c r="F148" s="68">
        <v>0.57950000000000002</v>
      </c>
    </row>
    <row r="149" spans="1:6" x14ac:dyDescent="0.35">
      <c r="A149" s="20" t="s">
        <v>182</v>
      </c>
      <c r="B149" s="77">
        <v>3756</v>
      </c>
      <c r="C149" s="77">
        <v>1269</v>
      </c>
      <c r="D149" s="77">
        <v>5025</v>
      </c>
      <c r="E149" s="68">
        <v>0.74750000000000005</v>
      </c>
      <c r="F149" s="68">
        <v>0.2525</v>
      </c>
    </row>
    <row r="150" spans="1:6" x14ac:dyDescent="0.35">
      <c r="A150" s="20" t="s">
        <v>183</v>
      </c>
      <c r="B150" s="77">
        <v>1963</v>
      </c>
      <c r="C150" s="77">
        <v>788</v>
      </c>
      <c r="D150" s="77">
        <v>2751</v>
      </c>
      <c r="E150" s="68">
        <v>0.71360000000000001</v>
      </c>
      <c r="F150" s="68">
        <v>0.28639999999999999</v>
      </c>
    </row>
    <row r="151" spans="1:6" x14ac:dyDescent="0.35">
      <c r="A151" s="20" t="s">
        <v>184</v>
      </c>
      <c r="B151" s="77">
        <v>72236</v>
      </c>
      <c r="C151" s="77">
        <v>18893</v>
      </c>
      <c r="D151" s="77">
        <v>91129</v>
      </c>
      <c r="E151" s="68">
        <v>0.79269999999999996</v>
      </c>
      <c r="F151" s="68">
        <v>0.20730000000000001</v>
      </c>
    </row>
    <row r="152" spans="1:6" x14ac:dyDescent="0.35">
      <c r="A152" s="20" t="s">
        <v>185</v>
      </c>
      <c r="B152" s="77">
        <v>404</v>
      </c>
      <c r="C152" s="77">
        <v>150</v>
      </c>
      <c r="D152" s="77">
        <v>554</v>
      </c>
      <c r="E152" s="68">
        <v>0.72919999999999996</v>
      </c>
      <c r="F152" s="68">
        <v>0.27079999999999999</v>
      </c>
    </row>
    <row r="153" spans="1:6" x14ac:dyDescent="0.35">
      <c r="A153" s="20" t="s">
        <v>186</v>
      </c>
      <c r="B153" s="77">
        <v>1550</v>
      </c>
      <c r="C153" s="77">
        <v>1580</v>
      </c>
      <c r="D153" s="77">
        <v>3130</v>
      </c>
      <c r="E153" s="68">
        <v>0.49519999999999997</v>
      </c>
      <c r="F153" s="68">
        <v>0.50480000000000003</v>
      </c>
    </row>
    <row r="154" spans="1:6" x14ac:dyDescent="0.35">
      <c r="A154" s="20" t="s">
        <v>106</v>
      </c>
      <c r="B154" s="77">
        <v>3205</v>
      </c>
      <c r="C154" s="77">
        <v>2346</v>
      </c>
      <c r="D154" s="77">
        <v>5551</v>
      </c>
      <c r="E154" s="68">
        <v>0.57740000000000002</v>
      </c>
      <c r="F154" s="68">
        <v>0.42259999999999998</v>
      </c>
    </row>
    <row r="155" spans="1:6" ht="25.5" x14ac:dyDescent="0.35">
      <c r="A155" s="20" t="s">
        <v>187</v>
      </c>
      <c r="B155" s="77">
        <v>133</v>
      </c>
      <c r="C155" s="77">
        <v>63</v>
      </c>
      <c r="D155" s="77">
        <v>196</v>
      </c>
      <c r="E155" s="68">
        <v>0.67859999999999998</v>
      </c>
      <c r="F155" s="68">
        <v>0.32140000000000002</v>
      </c>
    </row>
    <row r="156" spans="1:6" x14ac:dyDescent="0.35">
      <c r="A156" s="20" t="s">
        <v>107</v>
      </c>
      <c r="B156" s="77">
        <v>2488</v>
      </c>
      <c r="C156" s="77">
        <v>1157</v>
      </c>
      <c r="D156" s="77">
        <v>3645</v>
      </c>
      <c r="E156" s="68">
        <v>0.68259999999999998</v>
      </c>
      <c r="F156" s="68">
        <v>0.31740000000000002</v>
      </c>
    </row>
    <row r="157" spans="1:6" x14ac:dyDescent="0.35">
      <c r="A157" s="20" t="s">
        <v>188</v>
      </c>
      <c r="B157" s="77">
        <v>121</v>
      </c>
      <c r="C157" s="77">
        <v>58</v>
      </c>
      <c r="D157" s="77">
        <v>179</v>
      </c>
      <c r="E157" s="68">
        <v>0.67600000000000005</v>
      </c>
      <c r="F157" s="68">
        <v>0.32400000000000001</v>
      </c>
    </row>
    <row r="158" spans="1:6" x14ac:dyDescent="0.35">
      <c r="A158" s="20" t="s">
        <v>189</v>
      </c>
      <c r="B158" s="77">
        <v>1425</v>
      </c>
      <c r="C158" s="77">
        <v>1300</v>
      </c>
      <c r="D158" s="77">
        <v>2725</v>
      </c>
      <c r="E158" s="68">
        <v>0.52290000000000003</v>
      </c>
      <c r="F158" s="68">
        <v>0.47710000000000002</v>
      </c>
    </row>
    <row r="159" spans="1:6" ht="25.5" x14ac:dyDescent="0.35">
      <c r="A159" s="20" t="s">
        <v>190</v>
      </c>
      <c r="B159" s="77">
        <v>633</v>
      </c>
      <c r="C159" s="77">
        <v>376</v>
      </c>
      <c r="D159" s="77">
        <v>1009</v>
      </c>
      <c r="E159" s="68">
        <v>0.62739999999999996</v>
      </c>
      <c r="F159" s="68">
        <v>0.37259999999999999</v>
      </c>
    </row>
    <row r="160" spans="1:6" x14ac:dyDescent="0.35">
      <c r="A160" s="20" t="s">
        <v>108</v>
      </c>
      <c r="B160" s="77">
        <v>342</v>
      </c>
      <c r="C160" s="77">
        <v>149</v>
      </c>
      <c r="D160" s="77">
        <v>491</v>
      </c>
      <c r="E160" s="68">
        <v>0.69650000000000001</v>
      </c>
      <c r="F160" s="68">
        <v>0.30349999999999999</v>
      </c>
    </row>
    <row r="161" spans="1:6" x14ac:dyDescent="0.35">
      <c r="A161" s="10" t="s">
        <v>109</v>
      </c>
      <c r="B161" s="77">
        <v>4888</v>
      </c>
      <c r="C161" s="77">
        <v>4293</v>
      </c>
      <c r="D161" s="77">
        <v>9181</v>
      </c>
      <c r="E161" s="68">
        <v>0.53239999999999998</v>
      </c>
      <c r="F161" s="68">
        <v>0.46760000000000002</v>
      </c>
    </row>
    <row r="162" spans="1:6" x14ac:dyDescent="0.35">
      <c r="A162" s="20" t="s">
        <v>113</v>
      </c>
      <c r="B162" s="77">
        <v>32</v>
      </c>
      <c r="C162" s="77">
        <v>26</v>
      </c>
      <c r="D162" s="77">
        <v>58</v>
      </c>
      <c r="E162" s="68">
        <v>0.55169999999999997</v>
      </c>
      <c r="F162" s="68">
        <v>0.44829999999999998</v>
      </c>
    </row>
    <row r="163" spans="1:6" x14ac:dyDescent="0.35">
      <c r="A163" s="21" t="s">
        <v>191</v>
      </c>
      <c r="B163" s="77">
        <v>17</v>
      </c>
      <c r="C163" s="77">
        <v>5</v>
      </c>
      <c r="D163" s="77">
        <v>22</v>
      </c>
      <c r="E163" s="68">
        <v>0.77270000000000005</v>
      </c>
      <c r="F163" s="68">
        <v>0.2273</v>
      </c>
    </row>
    <row r="164" spans="1:6" x14ac:dyDescent="0.35">
      <c r="A164" s="22" t="s">
        <v>72</v>
      </c>
      <c r="B164" s="77">
        <v>383</v>
      </c>
      <c r="C164" s="77">
        <v>722</v>
      </c>
      <c r="D164" s="77">
        <v>1105</v>
      </c>
      <c r="E164" s="68">
        <v>0.34660000000000002</v>
      </c>
      <c r="F164" s="68">
        <v>0.65339999999999998</v>
      </c>
    </row>
    <row r="165" spans="1:6" x14ac:dyDescent="0.35">
      <c r="A165" s="20" t="s">
        <v>23</v>
      </c>
      <c r="B165" s="77">
        <v>59</v>
      </c>
      <c r="C165" s="77">
        <v>18</v>
      </c>
      <c r="D165" s="77">
        <v>77</v>
      </c>
      <c r="E165" s="68">
        <v>0.76619999999999999</v>
      </c>
      <c r="F165" s="68">
        <v>0.23380000000000001</v>
      </c>
    </row>
    <row r="166" spans="1:6" x14ac:dyDescent="0.35">
      <c r="A166" s="23" t="s">
        <v>115</v>
      </c>
      <c r="B166" s="77">
        <v>449</v>
      </c>
      <c r="C166" s="77">
        <v>171</v>
      </c>
      <c r="D166" s="77">
        <v>620</v>
      </c>
      <c r="E166" s="68">
        <v>0.72419999999999995</v>
      </c>
      <c r="F166" s="68">
        <v>0.27579999999999999</v>
      </c>
    </row>
    <row r="167" spans="1:6" x14ac:dyDescent="0.35">
      <c r="A167" s="20" t="s">
        <v>117</v>
      </c>
      <c r="B167" s="77">
        <v>95</v>
      </c>
      <c r="C167" s="77">
        <v>91</v>
      </c>
      <c r="D167" s="77">
        <v>186</v>
      </c>
      <c r="E167" s="68">
        <v>0.51080000000000003</v>
      </c>
      <c r="F167" s="68">
        <v>0.48920000000000002</v>
      </c>
    </row>
    <row r="168" spans="1:6" x14ac:dyDescent="0.35">
      <c r="A168" s="20" t="s">
        <v>193</v>
      </c>
      <c r="B168" s="77">
        <v>2256</v>
      </c>
      <c r="C168" s="77">
        <v>2853</v>
      </c>
      <c r="D168" s="77">
        <v>5109</v>
      </c>
      <c r="E168" s="68">
        <v>0.44159999999999999</v>
      </c>
      <c r="F168" s="68">
        <v>0.55840000000000001</v>
      </c>
    </row>
    <row r="169" spans="1:6" x14ac:dyDescent="0.35">
      <c r="A169" s="20" t="s">
        <v>110</v>
      </c>
      <c r="B169" s="77">
        <v>934</v>
      </c>
      <c r="C169" s="77">
        <v>4172</v>
      </c>
      <c r="D169" s="77">
        <v>5106</v>
      </c>
      <c r="E169" s="68">
        <v>0.18290000000000001</v>
      </c>
      <c r="F169" s="68">
        <v>0.81710000000000005</v>
      </c>
    </row>
    <row r="170" spans="1:6" x14ac:dyDescent="0.35">
      <c r="A170" s="20" t="s">
        <v>192</v>
      </c>
      <c r="B170" s="77">
        <v>77005</v>
      </c>
      <c r="C170" s="77">
        <v>27342</v>
      </c>
      <c r="D170" s="77">
        <v>104347</v>
      </c>
      <c r="E170" s="68">
        <v>0.73799999999999999</v>
      </c>
      <c r="F170" s="68">
        <v>0.26200000000000001</v>
      </c>
    </row>
    <row r="171" spans="1:6" x14ac:dyDescent="0.35">
      <c r="A171" s="24" t="s">
        <v>111</v>
      </c>
      <c r="B171" s="77">
        <v>5732</v>
      </c>
      <c r="C171" s="77">
        <v>9795</v>
      </c>
      <c r="D171" s="77">
        <v>15527</v>
      </c>
      <c r="E171" s="68">
        <v>0.36919999999999997</v>
      </c>
      <c r="F171" s="68">
        <v>0.63080000000000003</v>
      </c>
    </row>
    <row r="172" spans="1:6" x14ac:dyDescent="0.35">
      <c r="A172" s="23" t="s">
        <v>103</v>
      </c>
      <c r="B172" s="77">
        <v>581</v>
      </c>
      <c r="C172" s="77">
        <v>463</v>
      </c>
      <c r="D172" s="77">
        <v>1044</v>
      </c>
      <c r="E172" s="68">
        <v>0.55649999999999999</v>
      </c>
      <c r="F172" s="68">
        <v>0.44350000000000001</v>
      </c>
    </row>
    <row r="173" spans="1:6" x14ac:dyDescent="0.35">
      <c r="A173" s="23" t="s">
        <v>102</v>
      </c>
      <c r="B173" s="77">
        <v>2960</v>
      </c>
      <c r="C173" s="77">
        <v>1706</v>
      </c>
      <c r="D173" s="77">
        <v>4666</v>
      </c>
      <c r="E173" s="68">
        <v>0.63439999999999996</v>
      </c>
      <c r="F173" s="68">
        <v>0.36559999999999998</v>
      </c>
    </row>
    <row r="174" spans="1:6" x14ac:dyDescent="0.35">
      <c r="A174" s="20" t="s">
        <v>168</v>
      </c>
      <c r="B174" s="77">
        <v>184755</v>
      </c>
      <c r="C174" s="77">
        <v>81112</v>
      </c>
      <c r="D174" s="77">
        <v>265867</v>
      </c>
      <c r="E174" s="68">
        <v>0.69491512673630051</v>
      </c>
      <c r="F174" s="68">
        <v>0.30508487326369954</v>
      </c>
    </row>
    <row r="175" spans="1:6" ht="14.65" x14ac:dyDescent="0.4">
      <c r="A175"/>
      <c r="B175"/>
      <c r="C175"/>
      <c r="D175"/>
      <c r="E175"/>
      <c r="F175"/>
    </row>
    <row r="176" spans="1:6" x14ac:dyDescent="0.35">
      <c r="B176" s="118" t="s">
        <v>149</v>
      </c>
      <c r="C176" s="119"/>
      <c r="D176" s="120"/>
      <c r="E176" s="118" t="s">
        <v>150</v>
      </c>
      <c r="F176" s="120"/>
    </row>
    <row r="177" spans="1:6" x14ac:dyDescent="0.35">
      <c r="A177" s="35" t="s">
        <v>159</v>
      </c>
      <c r="B177" s="75" t="s">
        <v>0</v>
      </c>
      <c r="C177" s="75" t="s">
        <v>1</v>
      </c>
      <c r="D177" s="75" t="s">
        <v>2</v>
      </c>
      <c r="E177" s="75" t="s">
        <v>0</v>
      </c>
      <c r="F177" s="75" t="s">
        <v>1</v>
      </c>
    </row>
    <row r="178" spans="1:6" x14ac:dyDescent="0.35">
      <c r="A178" s="20" t="s">
        <v>112</v>
      </c>
      <c r="B178" s="77">
        <v>29</v>
      </c>
      <c r="C178" s="77">
        <v>6</v>
      </c>
      <c r="D178" s="77">
        <v>35</v>
      </c>
      <c r="E178" s="68">
        <v>0.8286</v>
      </c>
      <c r="F178" s="68">
        <v>0.1714</v>
      </c>
    </row>
    <row r="179" spans="1:6" x14ac:dyDescent="0.35">
      <c r="A179" s="23" t="s">
        <v>114</v>
      </c>
      <c r="B179" s="77">
        <v>433</v>
      </c>
      <c r="C179" s="77">
        <v>148</v>
      </c>
      <c r="D179" s="77">
        <v>581</v>
      </c>
      <c r="E179" s="68">
        <v>0.74529999999999996</v>
      </c>
      <c r="F179" s="68">
        <v>0.25469999999999998</v>
      </c>
    </row>
    <row r="180" spans="1:6" x14ac:dyDescent="0.35">
      <c r="A180" s="20" t="s">
        <v>99</v>
      </c>
      <c r="B180" s="77">
        <v>96</v>
      </c>
      <c r="C180" s="77">
        <v>37</v>
      </c>
      <c r="D180" s="77">
        <v>133</v>
      </c>
      <c r="E180" s="68">
        <v>0.7218</v>
      </c>
      <c r="F180" s="68">
        <v>0.2782</v>
      </c>
    </row>
    <row r="181" spans="1:6" x14ac:dyDescent="0.35">
      <c r="A181" s="20" t="s">
        <v>116</v>
      </c>
      <c r="B181" s="77">
        <v>258</v>
      </c>
      <c r="C181" s="77">
        <v>150</v>
      </c>
      <c r="D181" s="77">
        <v>408</v>
      </c>
      <c r="E181" s="68">
        <v>0.63239999999999996</v>
      </c>
      <c r="F181" s="68">
        <v>0.36759999999999998</v>
      </c>
    </row>
    <row r="182" spans="1:6" x14ac:dyDescent="0.35">
      <c r="A182" s="20" t="s">
        <v>118</v>
      </c>
      <c r="B182" s="77">
        <v>53</v>
      </c>
      <c r="C182" s="77">
        <v>11</v>
      </c>
      <c r="D182" s="77">
        <v>64</v>
      </c>
      <c r="E182" s="68">
        <v>0.82809999999999995</v>
      </c>
      <c r="F182" s="68">
        <v>0.1719</v>
      </c>
    </row>
    <row r="183" spans="1:6" x14ac:dyDescent="0.35">
      <c r="A183" s="20" t="s">
        <v>119</v>
      </c>
      <c r="B183" s="77">
        <v>218</v>
      </c>
      <c r="C183" s="77">
        <v>120</v>
      </c>
      <c r="D183" s="77">
        <v>338</v>
      </c>
      <c r="E183" s="68">
        <v>0.64500000000000002</v>
      </c>
      <c r="F183" s="68">
        <v>0.35499999999999998</v>
      </c>
    </row>
    <row r="184" spans="1:6" x14ac:dyDescent="0.35">
      <c r="A184" s="24" t="s">
        <v>120</v>
      </c>
      <c r="B184" s="77">
        <v>241</v>
      </c>
      <c r="C184" s="77">
        <v>98</v>
      </c>
      <c r="D184" s="77">
        <v>339</v>
      </c>
      <c r="E184" s="68">
        <v>0.71089999999999998</v>
      </c>
      <c r="F184" s="68">
        <v>0.28910000000000002</v>
      </c>
    </row>
    <row r="185" spans="1:6" x14ac:dyDescent="0.35">
      <c r="A185" s="23" t="s">
        <v>121</v>
      </c>
      <c r="B185" s="77">
        <v>83</v>
      </c>
      <c r="C185" s="77">
        <v>47</v>
      </c>
      <c r="D185" s="77">
        <v>130</v>
      </c>
      <c r="E185" s="68">
        <v>0.63849999999999996</v>
      </c>
      <c r="F185" s="68">
        <v>0.36149999999999999</v>
      </c>
    </row>
    <row r="186" spans="1:6" x14ac:dyDescent="0.35">
      <c r="A186" s="20" t="s">
        <v>160</v>
      </c>
      <c r="B186" s="77">
        <v>1411</v>
      </c>
      <c r="C186" s="77">
        <v>617</v>
      </c>
      <c r="D186" s="77">
        <v>2028</v>
      </c>
      <c r="E186" s="68">
        <v>0.69575936883629186</v>
      </c>
      <c r="F186" s="68">
        <v>0.30424063116370809</v>
      </c>
    </row>
    <row r="187" spans="1:6" x14ac:dyDescent="0.35">
      <c r="A187" s="23" t="s">
        <v>161</v>
      </c>
      <c r="B187" s="77">
        <v>186166</v>
      </c>
      <c r="C187" s="77">
        <v>81729</v>
      </c>
      <c r="D187" s="77">
        <v>267895</v>
      </c>
      <c r="E187" s="68">
        <v>0.69489999999999996</v>
      </c>
      <c r="F187" s="68">
        <v>0.30509999999999998</v>
      </c>
    </row>
    <row r="189" spans="1:6" ht="14.65" x14ac:dyDescent="0.4">
      <c r="B189"/>
      <c r="C189"/>
      <c r="D189"/>
      <c r="E189"/>
      <c r="F189"/>
    </row>
  </sheetData>
  <mergeCells count="8">
    <mergeCell ref="B176:D176"/>
    <mergeCell ref="E176:F176"/>
    <mergeCell ref="B128:D128"/>
    <mergeCell ref="E128:F128"/>
    <mergeCell ref="B97:D97"/>
    <mergeCell ref="E97:F97"/>
    <mergeCell ref="B145:D145"/>
    <mergeCell ref="E145:F145"/>
  </mergeCells>
  <phoneticPr fontId="1" type="noConversion"/>
  <pageMargins left="0.25" right="0.25" top="0.75" bottom="0.75"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10" zoomScaleNormal="100" workbookViewId="0">
      <selection activeCell="B27" sqref="B27"/>
    </sheetView>
  </sheetViews>
  <sheetFormatPr defaultColWidth="8.703125" defaultRowHeight="12.75" x14ac:dyDescent="0.35"/>
  <cols>
    <col min="1" max="1" width="22.1171875" style="1" bestFit="1" customWidth="1"/>
    <col min="2" max="2" width="78.17578125" style="9" customWidth="1"/>
    <col min="3" max="3" width="8.703125" style="9" customWidth="1"/>
    <col min="4" max="16384" width="8.703125" style="9"/>
  </cols>
  <sheetData>
    <row r="1" spans="1:2" ht="13.15" x14ac:dyDescent="0.4">
      <c r="A1" s="5" t="s">
        <v>71</v>
      </c>
    </row>
    <row r="3" spans="1:2" x14ac:dyDescent="0.35">
      <c r="A3" s="30" t="s">
        <v>25</v>
      </c>
      <c r="B3" s="20" t="s">
        <v>26</v>
      </c>
    </row>
    <row r="4" spans="1:2" ht="114.75" x14ac:dyDescent="0.35">
      <c r="A4" s="31" t="s">
        <v>67</v>
      </c>
      <c r="B4" s="20" t="s">
        <v>158</v>
      </c>
    </row>
    <row r="5" spans="1:2" ht="63.75" x14ac:dyDescent="0.35">
      <c r="A5" s="32" t="s">
        <v>58</v>
      </c>
      <c r="B5" s="33" t="s">
        <v>68</v>
      </c>
    </row>
    <row r="6" spans="1:2" ht="63.75" x14ac:dyDescent="0.35">
      <c r="A6" s="30" t="s">
        <v>28</v>
      </c>
      <c r="B6" s="20" t="s">
        <v>153</v>
      </c>
    </row>
    <row r="7" spans="1:2" ht="38.25" x14ac:dyDescent="0.35">
      <c r="A7" s="30" t="s">
        <v>7</v>
      </c>
      <c r="B7" s="20" t="s">
        <v>100</v>
      </c>
    </row>
    <row r="8" spans="1:2" ht="102" x14ac:dyDescent="0.35">
      <c r="A8" s="30" t="s">
        <v>75</v>
      </c>
      <c r="B8" s="20" t="s">
        <v>154</v>
      </c>
    </row>
    <row r="9" spans="1:2" x14ac:dyDescent="0.35">
      <c r="A9" s="30" t="s">
        <v>29</v>
      </c>
      <c r="B9" s="20" t="s">
        <v>30</v>
      </c>
    </row>
    <row r="10" spans="1:2" ht="25.5" x14ac:dyDescent="0.35">
      <c r="A10" s="30" t="s">
        <v>31</v>
      </c>
      <c r="B10" s="20" t="s">
        <v>32</v>
      </c>
    </row>
    <row r="11" spans="1:2" ht="25.5" x14ac:dyDescent="0.35">
      <c r="A11" s="30" t="s">
        <v>33</v>
      </c>
      <c r="B11" s="20" t="s">
        <v>34</v>
      </c>
    </row>
    <row r="12" spans="1:2" ht="63.75" x14ac:dyDescent="0.35">
      <c r="A12" s="30" t="s">
        <v>122</v>
      </c>
      <c r="B12" s="20" t="s">
        <v>157</v>
      </c>
    </row>
    <row r="13" spans="1:2" ht="25.5" x14ac:dyDescent="0.35">
      <c r="A13" s="30" t="s">
        <v>35</v>
      </c>
      <c r="B13" s="20" t="s">
        <v>156</v>
      </c>
    </row>
    <row r="14" spans="1:2" x14ac:dyDescent="0.35">
      <c r="A14" s="30" t="s">
        <v>36</v>
      </c>
      <c r="B14" s="20" t="s">
        <v>37</v>
      </c>
    </row>
    <row r="15" spans="1:2" x14ac:dyDescent="0.35">
      <c r="A15" s="30" t="s">
        <v>38</v>
      </c>
      <c r="B15" s="20" t="s">
        <v>39</v>
      </c>
    </row>
    <row r="16" spans="1:2" ht="63.75" x14ac:dyDescent="0.35">
      <c r="A16" s="30" t="s">
        <v>40</v>
      </c>
      <c r="B16" s="20" t="s">
        <v>155</v>
      </c>
    </row>
  </sheetData>
  <phoneticPr fontId="1" type="noConversion"/>
  <pageMargins left="0.25" right="0.25" top="0.75" bottom="0.75"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Normal="100" workbookViewId="0">
      <selection activeCell="H26" sqref="H26"/>
    </sheetView>
  </sheetViews>
  <sheetFormatPr defaultColWidth="8.703125" defaultRowHeight="12.75" x14ac:dyDescent="0.35"/>
  <cols>
    <col min="1" max="1" width="8.17578125" style="9" customWidth="1"/>
    <col min="2" max="12" width="11" style="9" bestFit="1" customWidth="1"/>
    <col min="13" max="16384" width="8.703125" style="9"/>
  </cols>
  <sheetData>
    <row r="1" spans="1:6" ht="13.15" x14ac:dyDescent="0.4">
      <c r="A1" s="7" t="s">
        <v>170</v>
      </c>
      <c r="B1" s="2"/>
      <c r="C1" s="2"/>
      <c r="D1" s="2"/>
      <c r="E1" s="2"/>
      <c r="F1" s="2"/>
    </row>
    <row r="3" spans="1:6" ht="38.25" x14ac:dyDescent="0.35">
      <c r="A3" s="39" t="s">
        <v>3</v>
      </c>
      <c r="B3" s="74" t="s">
        <v>4</v>
      </c>
      <c r="C3" s="74" t="s">
        <v>5</v>
      </c>
      <c r="D3" s="74" t="s">
        <v>6</v>
      </c>
      <c r="E3" s="74" t="s">
        <v>7</v>
      </c>
      <c r="F3" s="91" t="s">
        <v>126</v>
      </c>
    </row>
    <row r="4" spans="1:6" x14ac:dyDescent="0.35">
      <c r="A4" s="40" t="s">
        <v>2</v>
      </c>
      <c r="B4" s="41">
        <v>0.79496413106564379</v>
      </c>
      <c r="C4" s="41">
        <v>0.16869358859295622</v>
      </c>
      <c r="D4" s="41">
        <v>2.9304375265148057E-2</v>
      </c>
      <c r="E4" s="41">
        <v>7.0379050762519567E-3</v>
      </c>
      <c r="F4" s="41">
        <v>1</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G31" sqref="G31"/>
    </sheetView>
  </sheetViews>
  <sheetFormatPr defaultColWidth="9" defaultRowHeight="12.75" x14ac:dyDescent="0.35"/>
  <cols>
    <col min="1" max="9" width="9" style="9"/>
    <col min="10" max="10" width="9.703125" style="9" bestFit="1" customWidth="1"/>
    <col min="11" max="16384" width="9" style="9"/>
  </cols>
  <sheetData>
    <row r="1" spans="1:11" ht="13.15" x14ac:dyDescent="0.4">
      <c r="A1" s="6" t="s">
        <v>127</v>
      </c>
    </row>
    <row r="2" spans="1:11" x14ac:dyDescent="0.35">
      <c r="A2" s="2"/>
    </row>
    <row r="3" spans="1:11" x14ac:dyDescent="0.35">
      <c r="A3" s="42"/>
      <c r="B3" s="107" t="s">
        <v>128</v>
      </c>
      <c r="C3" s="107"/>
      <c r="D3" s="107" t="s">
        <v>5</v>
      </c>
      <c r="E3" s="107"/>
      <c r="F3" s="107" t="s">
        <v>6</v>
      </c>
      <c r="G3" s="107"/>
      <c r="H3" s="107" t="s">
        <v>7</v>
      </c>
      <c r="I3" s="107"/>
      <c r="J3" s="108" t="s">
        <v>129</v>
      </c>
      <c r="K3" s="108"/>
    </row>
    <row r="4" spans="1:11" x14ac:dyDescent="0.35">
      <c r="A4" s="42"/>
      <c r="B4" s="107"/>
      <c r="C4" s="107"/>
      <c r="D4" s="107"/>
      <c r="E4" s="107"/>
      <c r="F4" s="107"/>
      <c r="G4" s="107"/>
      <c r="H4" s="107"/>
      <c r="I4" s="107"/>
      <c r="J4" s="108"/>
      <c r="K4" s="108"/>
    </row>
    <row r="5" spans="1:11" x14ac:dyDescent="0.35">
      <c r="A5" s="51" t="s">
        <v>0</v>
      </c>
      <c r="B5" s="43">
        <v>119249.9</v>
      </c>
      <c r="C5" s="44">
        <v>0.66549999999999998</v>
      </c>
      <c r="D5" s="43">
        <v>26864.52</v>
      </c>
      <c r="E5" s="44">
        <v>0.70650000000000002</v>
      </c>
      <c r="F5" s="43">
        <v>4628.33</v>
      </c>
      <c r="G5" s="44">
        <v>0.70069999999999999</v>
      </c>
      <c r="H5" s="43">
        <v>605.91</v>
      </c>
      <c r="I5" s="44">
        <v>0.38190000000000002</v>
      </c>
      <c r="J5" s="43">
        <v>151348.66</v>
      </c>
      <c r="K5" s="44">
        <v>0.6714</v>
      </c>
    </row>
    <row r="6" spans="1:11" s="2" customFormat="1" x14ac:dyDescent="0.35">
      <c r="A6" s="52" t="s">
        <v>1</v>
      </c>
      <c r="B6" s="45">
        <v>59948.14</v>
      </c>
      <c r="C6" s="46">
        <v>0.33450000000000002</v>
      </c>
      <c r="D6" s="45">
        <v>11161.8</v>
      </c>
      <c r="E6" s="46">
        <v>0.29349999999999998</v>
      </c>
      <c r="F6" s="45">
        <v>1977.36</v>
      </c>
      <c r="G6" s="46">
        <v>0.29930000000000001</v>
      </c>
      <c r="H6" s="45">
        <v>980.55</v>
      </c>
      <c r="I6" s="46">
        <v>0.61809999999999998</v>
      </c>
      <c r="J6" s="45">
        <v>74067.850000000006</v>
      </c>
      <c r="K6" s="46">
        <v>0.3286</v>
      </c>
    </row>
    <row r="7" spans="1:11" x14ac:dyDescent="0.35">
      <c r="A7" s="40" t="s">
        <v>2</v>
      </c>
      <c r="B7" s="43">
        <v>179198.04</v>
      </c>
      <c r="C7" s="44">
        <v>1</v>
      </c>
      <c r="D7" s="43">
        <v>38026.32</v>
      </c>
      <c r="E7" s="44">
        <v>1</v>
      </c>
      <c r="F7" s="43">
        <v>6605.69</v>
      </c>
      <c r="G7" s="44">
        <v>1</v>
      </c>
      <c r="H7" s="43">
        <v>1586.46</v>
      </c>
      <c r="I7" s="44">
        <v>1</v>
      </c>
      <c r="J7" s="43">
        <v>225416.51</v>
      </c>
      <c r="K7" s="44">
        <v>1</v>
      </c>
    </row>
  </sheetData>
  <mergeCells count="5">
    <mergeCell ref="B3:C4"/>
    <mergeCell ref="D3:E4"/>
    <mergeCell ref="F3:G4"/>
    <mergeCell ref="H3:I4"/>
    <mergeCell ref="J3: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Normal="100" workbookViewId="0">
      <selection activeCell="D12" sqref="D12"/>
    </sheetView>
  </sheetViews>
  <sheetFormatPr defaultColWidth="8.703125" defaultRowHeight="12.75" x14ac:dyDescent="0.35"/>
  <cols>
    <col min="1" max="1" width="9.3515625" style="9" bestFit="1" customWidth="1"/>
    <col min="2" max="4" width="7.703125" style="9" customWidth="1"/>
    <col min="5" max="5" width="13.3515625" style="9" customWidth="1"/>
    <col min="6" max="16384" width="8.703125" style="9"/>
  </cols>
  <sheetData>
    <row r="1" spans="1:5" ht="13.15" x14ac:dyDescent="0.4">
      <c r="A1" s="6" t="s">
        <v>171</v>
      </c>
    </row>
    <row r="2" spans="1:5" x14ac:dyDescent="0.35">
      <c r="A2" s="2"/>
    </row>
    <row r="3" spans="1:5" ht="51" x14ac:dyDescent="0.35">
      <c r="A3" s="48"/>
      <c r="B3" s="49" t="s">
        <v>31</v>
      </c>
      <c r="C3" s="49" t="s">
        <v>36</v>
      </c>
      <c r="D3" s="49" t="s">
        <v>6</v>
      </c>
      <c r="E3" s="50" t="s">
        <v>130</v>
      </c>
    </row>
    <row r="4" spans="1:5" x14ac:dyDescent="0.35">
      <c r="A4" s="40" t="s">
        <v>2</v>
      </c>
      <c r="B4" s="47">
        <v>0.62590193919259407</v>
      </c>
      <c r="C4" s="47">
        <v>0.30204744396125349</v>
      </c>
      <c r="D4" s="47">
        <v>7.205061684615241E-2</v>
      </c>
      <c r="E4" s="47">
        <v>1</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E20" sqref="E20"/>
    </sheetView>
  </sheetViews>
  <sheetFormatPr defaultColWidth="9" defaultRowHeight="12.75" x14ac:dyDescent="0.35"/>
  <cols>
    <col min="1" max="16384" width="9" style="9"/>
  </cols>
  <sheetData>
    <row r="1" spans="1:9" ht="13.15" x14ac:dyDescent="0.4">
      <c r="A1" s="6" t="s">
        <v>131</v>
      </c>
    </row>
    <row r="3" spans="1:9" x14ac:dyDescent="0.35">
      <c r="A3" s="53"/>
      <c r="B3" s="109" t="s">
        <v>31</v>
      </c>
      <c r="C3" s="109"/>
      <c r="D3" s="109" t="s">
        <v>36</v>
      </c>
      <c r="E3" s="109"/>
      <c r="F3" s="109" t="s">
        <v>6</v>
      </c>
      <c r="G3" s="109"/>
      <c r="H3" s="105" t="s">
        <v>132</v>
      </c>
      <c r="I3" s="105"/>
    </row>
    <row r="4" spans="1:9" x14ac:dyDescent="0.35">
      <c r="A4" s="53"/>
      <c r="B4" s="109"/>
      <c r="C4" s="109"/>
      <c r="D4" s="109"/>
      <c r="E4" s="109"/>
      <c r="F4" s="109"/>
      <c r="G4" s="109"/>
      <c r="H4" s="105"/>
      <c r="I4" s="105"/>
    </row>
    <row r="5" spans="1:9" x14ac:dyDescent="0.35">
      <c r="A5" s="52" t="s">
        <v>0</v>
      </c>
      <c r="B5" s="54">
        <v>101229</v>
      </c>
      <c r="C5" s="46">
        <v>0.60370000000000001</v>
      </c>
      <c r="D5" s="54">
        <v>71670</v>
      </c>
      <c r="E5" s="46">
        <v>0.88570000000000004</v>
      </c>
      <c r="F5" s="54">
        <v>13267</v>
      </c>
      <c r="G5" s="46">
        <v>0.68730000000000002</v>
      </c>
      <c r="H5" s="54">
        <v>186166</v>
      </c>
      <c r="I5" s="46">
        <v>0.69489999999999996</v>
      </c>
    </row>
    <row r="6" spans="1:9" x14ac:dyDescent="0.35">
      <c r="A6" s="52" t="s">
        <v>1</v>
      </c>
      <c r="B6" s="54">
        <v>66447</v>
      </c>
      <c r="C6" s="46">
        <v>0.39629999999999999</v>
      </c>
      <c r="D6" s="54">
        <v>9247</v>
      </c>
      <c r="E6" s="46">
        <v>0.1143</v>
      </c>
      <c r="F6" s="54">
        <v>6035</v>
      </c>
      <c r="G6" s="46">
        <v>0.31269999999999998</v>
      </c>
      <c r="H6" s="54">
        <v>81729</v>
      </c>
      <c r="I6" s="46">
        <v>0.30509999999999998</v>
      </c>
    </row>
    <row r="7" spans="1:9" x14ac:dyDescent="0.35">
      <c r="A7" s="58" t="s">
        <v>2</v>
      </c>
      <c r="B7" s="54">
        <v>167676</v>
      </c>
      <c r="C7" s="46">
        <v>1</v>
      </c>
      <c r="D7" s="54">
        <v>80917</v>
      </c>
      <c r="E7" s="46">
        <v>1</v>
      </c>
      <c r="F7" s="54">
        <v>19302</v>
      </c>
      <c r="G7" s="46">
        <v>1</v>
      </c>
      <c r="H7" s="54">
        <v>267895</v>
      </c>
      <c r="I7" s="46">
        <v>1</v>
      </c>
    </row>
  </sheetData>
  <mergeCells count="4">
    <mergeCell ref="B3:C4"/>
    <mergeCell ref="D3:E4"/>
    <mergeCell ref="F3:G4"/>
    <mergeCell ref="H3:I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Normal="100" workbookViewId="0">
      <selection activeCell="I26" sqref="I26"/>
    </sheetView>
  </sheetViews>
  <sheetFormatPr defaultColWidth="9" defaultRowHeight="12.75" x14ac:dyDescent="0.35"/>
  <cols>
    <col min="1" max="2" width="9.703125" style="9" customWidth="1"/>
    <col min="3" max="4" width="10.17578125" style="9" customWidth="1"/>
    <col min="5" max="16384" width="9" style="9"/>
  </cols>
  <sheetData>
    <row r="1" spans="1:12" ht="13.15" x14ac:dyDescent="0.4">
      <c r="A1" s="6" t="s">
        <v>172</v>
      </c>
    </row>
    <row r="4" spans="1:12" ht="38.25" x14ac:dyDescent="0.35">
      <c r="A4" s="53" t="s">
        <v>3</v>
      </c>
      <c r="B4" s="70" t="s">
        <v>89</v>
      </c>
      <c r="C4" s="70" t="s">
        <v>90</v>
      </c>
      <c r="D4" s="70" t="s">
        <v>91</v>
      </c>
      <c r="E4" s="70" t="s">
        <v>92</v>
      </c>
      <c r="F4" s="70" t="s">
        <v>93</v>
      </c>
      <c r="G4" s="70" t="s">
        <v>94</v>
      </c>
      <c r="H4" s="70" t="s">
        <v>95</v>
      </c>
      <c r="I4" s="70" t="s">
        <v>96</v>
      </c>
      <c r="J4" s="70" t="s">
        <v>97</v>
      </c>
      <c r="K4" s="70" t="s">
        <v>98</v>
      </c>
      <c r="L4" s="71" t="s">
        <v>2</v>
      </c>
    </row>
    <row r="5" spans="1:12" x14ac:dyDescent="0.35">
      <c r="A5" s="55" t="s">
        <v>0</v>
      </c>
      <c r="B5" s="46">
        <v>0.4667</v>
      </c>
      <c r="C5" s="46">
        <v>0.72609999999999997</v>
      </c>
      <c r="D5" s="46">
        <v>0.70030000000000003</v>
      </c>
      <c r="E5" s="46">
        <v>0.69620000000000004</v>
      </c>
      <c r="F5" s="46">
        <v>0.69450000000000001</v>
      </c>
      <c r="G5" s="46">
        <v>0.71389999999999998</v>
      </c>
      <c r="H5" s="46">
        <v>0.62390000000000001</v>
      </c>
      <c r="I5" s="46">
        <v>0.62760000000000005</v>
      </c>
      <c r="J5" s="46">
        <v>0.5272</v>
      </c>
      <c r="K5" s="46">
        <v>0.36849999999999999</v>
      </c>
      <c r="L5" s="56">
        <v>0.6714</v>
      </c>
    </row>
    <row r="6" spans="1:12" x14ac:dyDescent="0.35">
      <c r="A6" s="55" t="s">
        <v>1</v>
      </c>
      <c r="B6" s="46">
        <v>0.5333</v>
      </c>
      <c r="C6" s="46">
        <v>0.27389999999999998</v>
      </c>
      <c r="D6" s="46">
        <v>0.29970000000000002</v>
      </c>
      <c r="E6" s="46">
        <v>0.30380000000000001</v>
      </c>
      <c r="F6" s="46">
        <v>0.30549999999999999</v>
      </c>
      <c r="G6" s="46">
        <v>0.28610000000000002</v>
      </c>
      <c r="H6" s="46">
        <v>0.37609999999999999</v>
      </c>
      <c r="I6" s="46">
        <v>0.37240000000000001</v>
      </c>
      <c r="J6" s="46">
        <v>0.4728</v>
      </c>
      <c r="K6" s="46">
        <v>0.63149999999999995</v>
      </c>
      <c r="L6" s="46">
        <v>0.3286</v>
      </c>
    </row>
    <row r="7" spans="1:12" x14ac:dyDescent="0.35">
      <c r="A7" s="69" t="s">
        <v>2</v>
      </c>
      <c r="B7" s="56">
        <v>1</v>
      </c>
      <c r="C7" s="56">
        <v>1</v>
      </c>
      <c r="D7" s="56">
        <v>1</v>
      </c>
      <c r="E7" s="56">
        <v>1</v>
      </c>
      <c r="F7" s="56">
        <v>1</v>
      </c>
      <c r="G7" s="56">
        <v>1</v>
      </c>
      <c r="H7" s="56">
        <v>1</v>
      </c>
      <c r="I7" s="56">
        <v>1</v>
      </c>
      <c r="J7" s="56">
        <v>1</v>
      </c>
      <c r="K7" s="56">
        <v>1</v>
      </c>
      <c r="L7" s="56">
        <v>1</v>
      </c>
    </row>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H23" sqref="H23"/>
    </sheetView>
  </sheetViews>
  <sheetFormatPr defaultColWidth="9" defaultRowHeight="12.75" x14ac:dyDescent="0.35"/>
  <cols>
    <col min="1" max="2" width="9" style="9"/>
    <col min="3" max="3" width="9.87890625" style="9" bestFit="1" customWidth="1"/>
    <col min="4" max="6" width="9.1171875" style="9" bestFit="1" customWidth="1"/>
    <col min="7" max="7" width="9.87890625" style="9" bestFit="1" customWidth="1"/>
    <col min="8" max="8" width="9.1171875" style="9" bestFit="1" customWidth="1"/>
    <col min="9" max="16384" width="9" style="9"/>
  </cols>
  <sheetData>
    <row r="1" spans="1:8" ht="13.15" x14ac:dyDescent="0.4">
      <c r="A1" s="6" t="s">
        <v>133</v>
      </c>
    </row>
    <row r="3" spans="1:8" x14ac:dyDescent="0.35">
      <c r="A3" s="57" t="s">
        <v>3</v>
      </c>
      <c r="B3" s="53"/>
      <c r="C3" s="109" t="s">
        <v>0</v>
      </c>
      <c r="D3" s="109"/>
      <c r="E3" s="109" t="s">
        <v>1</v>
      </c>
      <c r="F3" s="109"/>
      <c r="G3" s="109" t="s">
        <v>2</v>
      </c>
      <c r="H3" s="109"/>
    </row>
    <row r="4" spans="1:8" x14ac:dyDescent="0.35">
      <c r="A4" s="110" t="s">
        <v>134</v>
      </c>
      <c r="B4" s="110"/>
      <c r="C4" s="59">
        <v>123.9</v>
      </c>
      <c r="D4" s="46">
        <v>0.4667</v>
      </c>
      <c r="E4" s="59">
        <v>141.57</v>
      </c>
      <c r="F4" s="46">
        <v>0.5333</v>
      </c>
      <c r="G4" s="59">
        <v>265.47000000000003</v>
      </c>
      <c r="H4" s="46">
        <v>1</v>
      </c>
    </row>
    <row r="5" spans="1:8" x14ac:dyDescent="0.35">
      <c r="A5" s="110" t="s">
        <v>135</v>
      </c>
      <c r="B5" s="110"/>
      <c r="C5" s="59">
        <v>16884.63</v>
      </c>
      <c r="D5" s="46">
        <v>0.72609999999999997</v>
      </c>
      <c r="E5" s="59">
        <v>6368.18</v>
      </c>
      <c r="F5" s="46">
        <v>0.27389999999999998</v>
      </c>
      <c r="G5" s="59">
        <v>23252.81</v>
      </c>
      <c r="H5" s="46">
        <v>1</v>
      </c>
    </row>
    <row r="6" spans="1:8" x14ac:dyDescent="0.35">
      <c r="A6" s="110" t="s">
        <v>136</v>
      </c>
      <c r="B6" s="110"/>
      <c r="C6" s="59">
        <v>20185.509999999998</v>
      </c>
      <c r="D6" s="46">
        <v>0.70030000000000003</v>
      </c>
      <c r="E6" s="59">
        <v>8640.5400000000009</v>
      </c>
      <c r="F6" s="46">
        <v>0.29970000000000002</v>
      </c>
      <c r="G6" s="59">
        <v>28826.05</v>
      </c>
      <c r="H6" s="46">
        <v>1</v>
      </c>
    </row>
    <row r="7" spans="1:8" x14ac:dyDescent="0.35">
      <c r="A7" s="110" t="s">
        <v>137</v>
      </c>
      <c r="B7" s="110"/>
      <c r="C7" s="59">
        <v>26571.39</v>
      </c>
      <c r="D7" s="46">
        <v>0.69620000000000004</v>
      </c>
      <c r="E7" s="59">
        <v>11592.9</v>
      </c>
      <c r="F7" s="46">
        <v>0.30380000000000001</v>
      </c>
      <c r="G7" s="59">
        <v>38164.29</v>
      </c>
      <c r="H7" s="46">
        <v>1</v>
      </c>
    </row>
    <row r="8" spans="1:8" x14ac:dyDescent="0.35">
      <c r="A8" s="110" t="s">
        <v>138</v>
      </c>
      <c r="B8" s="110"/>
      <c r="C8" s="59">
        <v>20802.32</v>
      </c>
      <c r="D8" s="46">
        <v>0.69450000000000001</v>
      </c>
      <c r="E8" s="59">
        <v>9149.65</v>
      </c>
      <c r="F8" s="46">
        <v>0.30549999999999999</v>
      </c>
      <c r="G8" s="59">
        <v>29951.97</v>
      </c>
      <c r="H8" s="46">
        <v>1</v>
      </c>
    </row>
    <row r="9" spans="1:8" x14ac:dyDescent="0.35">
      <c r="A9" s="110" t="s">
        <v>139</v>
      </c>
      <c r="B9" s="110"/>
      <c r="C9" s="59">
        <v>32512.959999999999</v>
      </c>
      <c r="D9" s="46">
        <v>0.71389999999999998</v>
      </c>
      <c r="E9" s="59">
        <v>13031.28</v>
      </c>
      <c r="F9" s="46">
        <v>0.28610000000000002</v>
      </c>
      <c r="G9" s="59">
        <v>45544.24</v>
      </c>
      <c r="H9" s="46">
        <v>1</v>
      </c>
    </row>
    <row r="10" spans="1:8" x14ac:dyDescent="0.35">
      <c r="A10" s="110" t="s">
        <v>140</v>
      </c>
      <c r="B10" s="110"/>
      <c r="C10" s="59">
        <v>14139.93</v>
      </c>
      <c r="D10" s="46">
        <v>0.62390000000000001</v>
      </c>
      <c r="E10" s="59">
        <v>8522.49</v>
      </c>
      <c r="F10" s="46">
        <v>0.37609999999999999</v>
      </c>
      <c r="G10" s="59">
        <v>22662.42</v>
      </c>
      <c r="H10" s="46">
        <v>1</v>
      </c>
    </row>
    <row r="11" spans="1:8" x14ac:dyDescent="0.35">
      <c r="A11" s="110" t="s">
        <v>141</v>
      </c>
      <c r="B11" s="110"/>
      <c r="C11" s="59">
        <v>11629.06</v>
      </c>
      <c r="D11" s="46">
        <v>0.62760000000000005</v>
      </c>
      <c r="E11" s="59">
        <v>6899.96</v>
      </c>
      <c r="F11" s="46">
        <v>0.37240000000000001</v>
      </c>
      <c r="G11" s="59">
        <v>18529.02</v>
      </c>
      <c r="H11" s="46">
        <v>1</v>
      </c>
    </row>
    <row r="12" spans="1:8" x14ac:dyDescent="0.35">
      <c r="A12" s="110" t="s">
        <v>142</v>
      </c>
      <c r="B12" s="110"/>
      <c r="C12" s="59">
        <v>5929.62</v>
      </c>
      <c r="D12" s="46">
        <v>0.5272</v>
      </c>
      <c r="E12" s="59">
        <v>5318.05</v>
      </c>
      <c r="F12" s="46">
        <v>0.4728</v>
      </c>
      <c r="G12" s="59">
        <v>11247.67</v>
      </c>
      <c r="H12" s="46">
        <v>1</v>
      </c>
    </row>
    <row r="13" spans="1:8" x14ac:dyDescent="0.35">
      <c r="A13" s="110" t="s">
        <v>143</v>
      </c>
      <c r="B13" s="110"/>
      <c r="C13" s="59">
        <v>2569.34</v>
      </c>
      <c r="D13" s="46">
        <v>0.36849999999999999</v>
      </c>
      <c r="E13" s="59">
        <v>4403.2299999999996</v>
      </c>
      <c r="F13" s="46">
        <v>0.63149999999999995</v>
      </c>
      <c r="G13" s="59">
        <v>6972.57</v>
      </c>
      <c r="H13" s="46">
        <v>1</v>
      </c>
    </row>
    <row r="14" spans="1:8" x14ac:dyDescent="0.35">
      <c r="A14" s="110" t="s">
        <v>123</v>
      </c>
      <c r="B14" s="110"/>
      <c r="C14" s="59">
        <v>151348.66</v>
      </c>
      <c r="D14" s="46">
        <v>0.6714</v>
      </c>
      <c r="E14" s="59">
        <v>74067.850000000006</v>
      </c>
      <c r="F14" s="46">
        <v>0.3286</v>
      </c>
      <c r="G14" s="59">
        <v>225416.51</v>
      </c>
      <c r="H14" s="46">
        <v>1</v>
      </c>
    </row>
  </sheetData>
  <mergeCells count="14">
    <mergeCell ref="A13:B13"/>
    <mergeCell ref="A14:B14"/>
    <mergeCell ref="A7:B7"/>
    <mergeCell ref="A8:B8"/>
    <mergeCell ref="A9:B9"/>
    <mergeCell ref="A10:B10"/>
    <mergeCell ref="A11:B11"/>
    <mergeCell ref="A12:B12"/>
    <mergeCell ref="A6:B6"/>
    <mergeCell ref="C3:D3"/>
    <mergeCell ref="E3:F3"/>
    <mergeCell ref="G3:H3"/>
    <mergeCell ref="A4:B4"/>
    <mergeCell ref="A5:B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F26" sqref="F26"/>
    </sheetView>
  </sheetViews>
  <sheetFormatPr defaultColWidth="9" defaultRowHeight="12.75" x14ac:dyDescent="0.35"/>
  <cols>
    <col min="1" max="1" width="22.703125" style="61" customWidth="1"/>
    <col min="2" max="4" width="10.17578125" style="61" customWidth="1"/>
    <col min="5" max="16384" width="9" style="61"/>
  </cols>
  <sheetData>
    <row r="1" spans="1:4" ht="13.15" x14ac:dyDescent="0.4">
      <c r="A1" s="60" t="s">
        <v>144</v>
      </c>
    </row>
    <row r="3" spans="1:4" x14ac:dyDescent="0.35">
      <c r="A3" s="15" t="s">
        <v>3</v>
      </c>
      <c r="B3" s="63" t="s">
        <v>0</v>
      </c>
      <c r="C3" s="63" t="s">
        <v>1</v>
      </c>
      <c r="D3" s="63" t="s">
        <v>2</v>
      </c>
    </row>
    <row r="4" spans="1:4" x14ac:dyDescent="0.35">
      <c r="A4" s="64" t="s">
        <v>89</v>
      </c>
      <c r="B4" s="62">
        <v>123.9</v>
      </c>
      <c r="C4" s="62">
        <v>141.57</v>
      </c>
      <c r="D4" s="62">
        <v>265.47000000000003</v>
      </c>
    </row>
    <row r="5" spans="1:4" x14ac:dyDescent="0.35">
      <c r="A5" s="64" t="s">
        <v>90</v>
      </c>
      <c r="B5" s="62">
        <v>16884.63</v>
      </c>
      <c r="C5" s="62">
        <v>6368.18</v>
      </c>
      <c r="D5" s="62">
        <v>23252.81</v>
      </c>
    </row>
    <row r="6" spans="1:4" x14ac:dyDescent="0.35">
      <c r="A6" s="64" t="s">
        <v>91</v>
      </c>
      <c r="B6" s="62">
        <v>20185.509999999998</v>
      </c>
      <c r="C6" s="62">
        <v>8640.5400000000009</v>
      </c>
      <c r="D6" s="62">
        <v>28826.05</v>
      </c>
    </row>
    <row r="7" spans="1:4" x14ac:dyDescent="0.35">
      <c r="A7" s="64" t="s">
        <v>92</v>
      </c>
      <c r="B7" s="62">
        <v>26571.39</v>
      </c>
      <c r="C7" s="62">
        <v>11592.9</v>
      </c>
      <c r="D7" s="62">
        <v>38164.29</v>
      </c>
    </row>
    <row r="8" spans="1:4" x14ac:dyDescent="0.35">
      <c r="A8" s="64" t="s">
        <v>93</v>
      </c>
      <c r="B8" s="62">
        <v>20802.32</v>
      </c>
      <c r="C8" s="62">
        <v>9149.65</v>
      </c>
      <c r="D8" s="62">
        <v>29951.97</v>
      </c>
    </row>
    <row r="9" spans="1:4" x14ac:dyDescent="0.35">
      <c r="A9" s="64" t="s">
        <v>94</v>
      </c>
      <c r="B9" s="62">
        <v>32512.959999999999</v>
      </c>
      <c r="C9" s="62">
        <v>13031.28</v>
      </c>
      <c r="D9" s="62">
        <v>45544.24</v>
      </c>
    </row>
    <row r="10" spans="1:4" x14ac:dyDescent="0.35">
      <c r="A10" s="64" t="s">
        <v>95</v>
      </c>
      <c r="B10" s="62">
        <v>14139.93</v>
      </c>
      <c r="C10" s="62">
        <v>8522.49</v>
      </c>
      <c r="D10" s="62">
        <v>22662.42</v>
      </c>
    </row>
    <row r="11" spans="1:4" x14ac:dyDescent="0.35">
      <c r="A11" s="64" t="s">
        <v>96</v>
      </c>
      <c r="B11" s="62">
        <v>11629.06</v>
      </c>
      <c r="C11" s="62">
        <v>6899.96</v>
      </c>
      <c r="D11" s="62">
        <v>18529.02</v>
      </c>
    </row>
    <row r="12" spans="1:4" x14ac:dyDescent="0.35">
      <c r="A12" s="64" t="s">
        <v>97</v>
      </c>
      <c r="B12" s="62">
        <v>5929.62</v>
      </c>
      <c r="C12" s="62">
        <v>5318.05</v>
      </c>
      <c r="D12" s="62">
        <v>11247.67</v>
      </c>
    </row>
    <row r="13" spans="1:4" x14ac:dyDescent="0.35">
      <c r="A13" s="65" t="s">
        <v>98</v>
      </c>
      <c r="B13" s="62">
        <v>2569.34</v>
      </c>
      <c r="C13" s="62">
        <v>4403.2299999999996</v>
      </c>
      <c r="D13" s="62">
        <v>6972.57</v>
      </c>
    </row>
    <row r="14" spans="1:4" x14ac:dyDescent="0.35">
      <c r="A14" s="64" t="s">
        <v>2</v>
      </c>
      <c r="B14" s="62">
        <v>151348.66</v>
      </c>
      <c r="C14" s="62">
        <v>74067.850000000006</v>
      </c>
      <c r="D14" s="62">
        <v>225416.51</v>
      </c>
    </row>
  </sheetData>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D14" sqref="D14"/>
    </sheetView>
  </sheetViews>
  <sheetFormatPr defaultColWidth="9" defaultRowHeight="12.75" x14ac:dyDescent="0.35"/>
  <cols>
    <col min="1" max="5" width="11.3515625" style="9" customWidth="1"/>
    <col min="6" max="16384" width="9" style="9"/>
  </cols>
  <sheetData>
    <row r="1" spans="1:5" ht="13.15" x14ac:dyDescent="0.4">
      <c r="A1" s="6" t="s">
        <v>173</v>
      </c>
    </row>
    <row r="3" spans="1:5" x14ac:dyDescent="0.35">
      <c r="A3" s="17" t="s">
        <v>3</v>
      </c>
      <c r="B3" s="16" t="s">
        <v>4</v>
      </c>
      <c r="C3" s="16" t="s">
        <v>5</v>
      </c>
      <c r="D3" s="16" t="s">
        <v>6</v>
      </c>
      <c r="E3" s="16" t="s">
        <v>7</v>
      </c>
    </row>
    <row r="4" spans="1:5" x14ac:dyDescent="0.35">
      <c r="A4" s="17" t="s">
        <v>0</v>
      </c>
      <c r="B4" s="26">
        <v>86078</v>
      </c>
      <c r="C4" s="26">
        <v>74703</v>
      </c>
      <c r="D4" s="26">
        <v>71007</v>
      </c>
      <c r="E4" s="26">
        <v>203409</v>
      </c>
    </row>
    <row r="5" spans="1:5" x14ac:dyDescent="0.35">
      <c r="A5" s="17" t="s">
        <v>1</v>
      </c>
      <c r="B5" s="26">
        <v>93790</v>
      </c>
      <c r="C5" s="26">
        <v>85890</v>
      </c>
      <c r="D5" s="26">
        <v>67044</v>
      </c>
      <c r="E5" s="26">
        <v>229929</v>
      </c>
    </row>
    <row r="6" spans="1:5" x14ac:dyDescent="0.35">
      <c r="A6" s="17" t="s">
        <v>2</v>
      </c>
      <c r="B6" s="26">
        <v>88466</v>
      </c>
      <c r="C6" s="26">
        <v>77690</v>
      </c>
      <c r="D6" s="26">
        <v>69768</v>
      </c>
      <c r="E6" s="26">
        <v>220511</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T1 FTE by Agency</vt:lpstr>
      <vt:lpstr>F1 % of FTE by app type</vt:lpstr>
      <vt:lpstr>T2 FTE by app type &amp; gender</vt:lpstr>
      <vt:lpstr>F2 % of HC by Emp Status</vt:lpstr>
      <vt:lpstr>T3 HC by Emp Status &amp; Gender</vt:lpstr>
      <vt:lpstr>F3 % of FTE Annual Earnings &amp; G</vt:lpstr>
      <vt:lpstr>T4 Annual Earnings &amp; Gender</vt:lpstr>
      <vt:lpstr>T5 Annual Earnings (FTE)</vt:lpstr>
      <vt:lpstr>F4 Avge Annual Earnings (FTE)</vt:lpstr>
      <vt:lpstr>F5 Age by Gender (FTE)</vt:lpstr>
      <vt:lpstr>T6 % of FTE by Age &amp; Gender</vt:lpstr>
      <vt:lpstr>T7 FTE by Qld SA4</vt:lpstr>
      <vt:lpstr>F6 Avg Age by Statistical Area</vt:lpstr>
      <vt:lpstr>F7, T8 FTE by Occupation</vt:lpstr>
      <vt:lpstr>F8, T9 Corporate Services</vt:lpstr>
      <vt:lpstr>F9, T10 Corp Services Function</vt:lpstr>
      <vt:lpstr>T11, Schedule 1</vt:lpstr>
      <vt:lpstr>Definitions</vt:lpstr>
      <vt:lpstr>'F8, T9 Corporate Services'!_Toc419107286</vt:lpstr>
      <vt:lpstr>'F8, T9 Corporate Services'!_Toc428538650</vt:lpstr>
      <vt:lpstr>'T11, Schedule 1'!_Toc428538655</vt:lpstr>
      <vt:lpstr>'T2 FTE by app type &amp; gender'!_Toc442343921</vt:lpstr>
      <vt:lpstr>Definitions!Print_Area</vt:lpstr>
      <vt:lpstr>'F4 Avge Annual Earnings (FTE)'!Print_Area</vt:lpstr>
      <vt:lpstr>'F6 Avg Age by Statistical Area'!Print_Area</vt:lpstr>
    </vt:vector>
  </TitlesOfParts>
  <Company>Public Service Commission, Queensland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2018 Quarterly workforce report open data tables</dc:title>
  <dc:subject>June 2018 Quarterly workforce report open data tables</dc:subject>
  <dc:creator>Public Service Commission</dc:creator>
  <cp:keywords>June 2018 Quarterly workforce report open data tables</cp:keywords>
  <cp:lastModifiedBy>Ben Toussaint</cp:lastModifiedBy>
  <dcterms:created xsi:type="dcterms:W3CDTF">2008-08-14T22:20:11Z</dcterms:created>
  <dcterms:modified xsi:type="dcterms:W3CDTF">2018-09-26T06:13:11Z</dcterms:modified>
</cp:coreProperties>
</file>