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9255" windowHeight="6855"/>
  </bookViews>
  <sheets>
    <sheet name="T1 FTE by Agency &amp; Gender" sheetId="1" r:id="rId1"/>
    <sheet name="F1 Gender by Appt Type (FTE)" sheetId="2" r:id="rId2"/>
    <sheet name="F2 Employment Status by Gender" sheetId="3" r:id="rId3"/>
    <sheet name="F3 Annual Earnings (FTE)" sheetId="4" r:id="rId4"/>
    <sheet name="F4 Avge Annual Earnings (FTE)" sheetId="17" r:id="rId5"/>
    <sheet name="F5 Age by Gender (FTE)" sheetId="13" r:id="rId6"/>
    <sheet name="F6 Avge Age by Statistical Area" sheetId="5" r:id="rId7"/>
    <sheet name="T2 FTE by Statistical Area" sheetId="6" r:id="rId8"/>
    <sheet name="F7 FTE by Occupation" sheetId="15" r:id="rId9"/>
    <sheet name="F8 Corporate Services" sheetId="18" r:id="rId10"/>
    <sheet name="F9 Corporate Services Function" sheetId="19" r:id="rId11"/>
    <sheet name="Schedule 1" sheetId="11" r:id="rId12"/>
    <sheet name="Definitions" sheetId="7" r:id="rId13"/>
  </sheets>
  <definedNames>
    <definedName name="_xlnm.Print_Area" localSheetId="12">Definitions!$A$1:$B$2</definedName>
    <definedName name="_xlnm.Print_Area" localSheetId="4">'F4 Avge Annual Earnings (FTE)'!$A$1:$G$1</definedName>
    <definedName name="_xlnm.Print_Area" localSheetId="6">'F6 Avge Age by Statistical Area'!$A$1:$F$1</definedName>
  </definedNames>
  <calcPr calcId="125725"/>
</workbook>
</file>

<file path=xl/sharedStrings.xml><?xml version="1.0" encoding="utf-8"?>
<sst xmlns="http://schemas.openxmlformats.org/spreadsheetml/2006/main" count="336" uniqueCount="171">
  <si>
    <t>Female</t>
  </si>
  <si>
    <t>Male</t>
  </si>
  <si>
    <t>Anti-Discrimination Commission Qld</t>
  </si>
  <si>
    <t>Comm for Children &amp; Young People &amp; Child Guardian</t>
  </si>
  <si>
    <t>Electoral Commission Qld</t>
  </si>
  <si>
    <t>Justice and Attorney-General</t>
  </si>
  <si>
    <t>Legal Aid</t>
  </si>
  <si>
    <t>Museum</t>
  </si>
  <si>
    <t>Premier and Cabinet</t>
  </si>
  <si>
    <t>Public Trust</t>
  </si>
  <si>
    <t>Qld Art Gallery</t>
  </si>
  <si>
    <t>Qld Audit Office</t>
  </si>
  <si>
    <t>State Library</t>
  </si>
  <si>
    <t>Total</t>
  </si>
  <si>
    <t xml:space="preserve"> </t>
  </si>
  <si>
    <t>Permanent</t>
  </si>
  <si>
    <t>Temporary</t>
  </si>
  <si>
    <t>Casual</t>
  </si>
  <si>
    <t>Contract</t>
  </si>
  <si>
    <t>Full Time</t>
  </si>
  <si>
    <t>Part Time</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</si>
  <si>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</si>
  <si>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</si>
  <si>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</si>
  <si>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</si>
  <si>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</si>
  <si>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</si>
  <si>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</si>
  <si>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</si>
  <si>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</si>
  <si>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</si>
  <si>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</si>
  <si>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</si>
  <si>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</si>
  <si>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</si>
  <si>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</si>
  <si>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</si>
  <si>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</si>
  <si>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</si>
  <si>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Transport &amp; Main Roads</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</si>
  <si>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</si>
  <si>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</si>
  <si>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</si>
  <si>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</si>
  <si>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</si>
  <si>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</si>
  <si>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</si>
  <si>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</si>
  <si>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</si>
  <si>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</si>
  <si>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</si>
  <si>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</si>
  <si>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</si>
  <si>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</si>
  <si>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</si>
  <si>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</si>
  <si>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</si>
  <si>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</si>
  <si>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</si>
  <si>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Health Quality Complaints Commission</t>
  </si>
  <si>
    <t>Queensland Public Service</t>
  </si>
  <si>
    <t>Aboriginal &amp; Torres Strait Islander &amp; Multicultural Affairs</t>
  </si>
  <si>
    <t>Agriculture Fisheries &amp; Forestry</t>
  </si>
  <si>
    <t>Communities Child Safety &amp; Disability Services</t>
  </si>
  <si>
    <t>Education Training &amp; Employment</t>
  </si>
  <si>
    <t>Energy &amp; Water Supply</t>
  </si>
  <si>
    <t>Environment &amp; Heritage Protection</t>
  </si>
  <si>
    <t>Health</t>
  </si>
  <si>
    <t>Housing &amp; Public Works</t>
  </si>
  <si>
    <t>National Parks Recreation Sport &amp; Racing</t>
  </si>
  <si>
    <t>Natural Resources &amp; Mines</t>
  </si>
  <si>
    <t>Qld Treasury &amp; Trade</t>
  </si>
  <si>
    <t>Science Information Technology Innovation &amp; the Arts</t>
  </si>
  <si>
    <t>State Development Infrastructure &amp; Planning</t>
  </si>
  <si>
    <t>Tourism Major Events Small Business &amp; Commonwealth Games</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</si>
  <si>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</si>
  <si>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</si>
  <si>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</si>
  <si>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</si>
  <si>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</si>
  <si>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</si>
  <si>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</si>
  <si>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</si>
  <si>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</si>
  <si>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</si>
  <si>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</si>
  <si>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</si>
  <si>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</si>
  <si>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</si>
  <si>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</si>
  <si>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</si>
  <si>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</si>
  <si>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</si>
  <si>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Includes employees of the Senior Executive Service and the Chief Executive Service and those employed under Section 122 of the Public Service Act 2008 or similar legislation in other relevant Acts.</t>
  </si>
  <si>
    <t>Average Annual Earnings (FTE)</t>
  </si>
  <si>
    <t>% Quarterly Variance in FTE</t>
  </si>
  <si>
    <t>Qld Public Service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</si>
  <si>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</si>
  <si>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</si>
  <si>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</si>
  <si>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</si>
  <si>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</si>
  <si>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</si>
  <si>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</si>
  <si>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</si>
  <si>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</si>
  <si>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Local Government, Community Recovery and Resilience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</si>
  <si>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</si>
  <si>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</si>
  <si>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</si>
  <si>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</si>
  <si>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Quarterly Variance in Total FTE</t>
  </si>
  <si>
    <t>% Quarterly Variance in Total FTE</t>
  </si>
  <si>
    <t>Qld Police Service</t>
  </si>
  <si>
    <t>Table 1: Full time Equivalents (FTE) by Agency and Gender</t>
  </si>
  <si>
    <t>Figure 1: Gender by Appointment Type (FTE)</t>
  </si>
  <si>
    <t>Figure 2: Employment Status (Headcount) by Gender</t>
  </si>
  <si>
    <t>Figure 4:  Average Annual Earnings (FTE) by Appointment Type and Gender</t>
  </si>
  <si>
    <t>Table 2:  FTE by Statistical Area 4 (Qld only)</t>
  </si>
  <si>
    <t>Sex</t>
  </si>
  <si>
    <t>Age Group</t>
  </si>
  <si>
    <t>Statistical Area (excl i/state &amp; o/seas)</t>
  </si>
  <si>
    <t>Public Safety Business Agency</t>
  </si>
  <si>
    <t>Corporate</t>
  </si>
  <si>
    <t>Non corporate</t>
  </si>
  <si>
    <t>Total FTE</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</si>
  <si>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</si>
  <si>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Corporate Services employees</t>
  </si>
  <si>
    <t xml:space="preserve">Employees who provide organisation-wide support services for public service agencies are identified as providing corporate services
- Corporate services are delivered to clients who are internal to the Queensland Government
- Corporate services may be provided on an agency-specific, cross-agency or service-wide basis
- Employees deliver corporate services activities for the majority of the available working time
- Employees may be located in a corporate division, or embedded in business, service or regional areas.
Refer to the following document on the PSC website for corporate service function codes:
http://www.psc.qld.gov.au/publications/workforce-statistics/assets/mohri-corporate-services.pdf
The corporate services coding of positions in conjunction with the occupational coding field (ie ANZSCO) provide information about the type of work undertaken by public sector employees: http://www.psc.qld.gov.au/publications/workforce-statistics/assets/mohri-service-delivery-definitions_sept13.pdf   </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</si>
  <si>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</si>
  <si>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</si>
  <si>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</si>
  <si>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</si>
  <si>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</si>
  <si>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</si>
  <si>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</si>
  <si>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</si>
  <si>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</si>
  <si>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</si>
  <si>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</si>
  <si>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</si>
  <si>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</si>
  <si>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Whole of Corporate Services Function Management</t>
  </si>
  <si>
    <t>Qld Public Service - Corporate Total</t>
  </si>
  <si>
    <t>Mar 2014</t>
  </si>
  <si>
    <t>Figure 3: Annual Earnings (FTE) by Gender, based on AO Equivalent (FTE) Earnings Group</t>
  </si>
  <si>
    <t>AO1 Equivalent</t>
  </si>
  <si>
    <t>AO2 Equivalent</t>
  </si>
  <si>
    <t>AO3 Equivalent</t>
  </si>
  <si>
    <t>AO4 Equivalent</t>
  </si>
  <si>
    <t>AO5 Equivalent</t>
  </si>
  <si>
    <t>AO6 Equivalent</t>
  </si>
  <si>
    <t>AO7 Equivalent</t>
  </si>
  <si>
    <t>AO8 Equivalent</t>
  </si>
  <si>
    <t>SO Equivalent</t>
  </si>
  <si>
    <t>SES and above Equivalent</t>
  </si>
  <si>
    <t>Figure 5:  Age Distribution (FTE) by Gender</t>
  </si>
  <si>
    <t>Figure 6:  Average Age by Australian Bureau of Statistics (ABS) Statistical Area 4 (Qld only)</t>
  </si>
  <si>
    <t>Figure 7:  Full time Equivalent Employees by Occupation</t>
  </si>
  <si>
    <t>Figure 8: Proportion of Corporate Services Employees  - Full time Equivalent Employees</t>
  </si>
  <si>
    <t>Figure 9: Full time Equivalent Employees by Corporate Services Function</t>
  </si>
  <si>
    <t>Trade &amp; Investment Qld</t>
  </si>
  <si>
    <t>Jun 2014</t>
  </si>
  <si>
    <t>Justice and Attorney-General*</t>
  </si>
  <si>
    <t>Public Safety Business Agency*</t>
  </si>
  <si>
    <t>Qld Fire and Emergency Services*</t>
  </si>
  <si>
    <t>Mar-14</t>
  </si>
  <si>
    <t>Jun-14</t>
  </si>
  <si>
    <t>Local Government Community Recovery &amp; Resilience</t>
  </si>
  <si>
    <t>Qld Fire &amp; Emergency Services</t>
  </si>
  <si>
    <t>Staff (Headcount) by Agency by Appointment Type,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</si>
</sst>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mmm\-yyyy"/>
  </numFmts>
  <fonts count="9"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9"/>
      <name val="Arial"/>
      <family val="2"/>
    </font>
    <font>
      <sz val="11.5"/>
      <name val="Arial"/>
      <family val="2"/>
    </font>
    <font>
      <sz val="1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7" fillId="0" borderId="0"/>
  </cellStyleXfs>
  <cellXfs count="122">
    <xf numFmtId="0" fontId="0" fillId="0" borderId="0" xfId="0"/>
    <xf numFmtId="0" fontId="2" fillId="0" borderId="0" xfId="0" applyFont="1"/>
    <xf numFmtId="0" fontId="3" fillId="0" borderId="0" xfId="0" applyFont="1"/>
    <xf numFmtId="3" fontId="2" fillId="0" borderId="0" xfId="0" applyNumberFormat="1" applyFont="1"/>
    <xf numFmtId="0" fontId="2" fillId="0" borderId="0" xfId="0" applyFont="1" applyAlignment="1">
      <alignment vertical="top"/>
    </xf>
    <xf numFmtId="0" fontId="2" fillId="0" borderId="0" xfId="0" applyFont="1" applyAlignment="1">
      <alignment horizontal="left"/>
    </xf>
    <xf numFmtId="0" fontId="2" fillId="0" borderId="0" xfId="0" applyFont="1" applyFill="1"/>
    <xf numFmtId="0" fontId="3" fillId="0" borderId="0" xfId="0" applyFont="1" applyBorder="1"/>
    <xf numFmtId="0" fontId="2" fillId="0" borderId="0" xfId="0" applyFont="1" applyBorder="1"/>
    <xf numFmtId="0" fontId="5" fillId="0" borderId="0" xfId="0" applyFont="1"/>
    <xf numFmtId="0" fontId="3" fillId="0" borderId="0" xfId="0" applyFont="1" applyAlignment="1">
      <alignment horizontal="left"/>
    </xf>
    <xf numFmtId="0" fontId="0" fillId="0" borderId="0" xfId="0"/>
    <xf numFmtId="0" fontId="3" fillId="0" borderId="0" xfId="0" applyFont="1"/>
    <xf numFmtId="0" fontId="3" fillId="0" borderId="0" xfId="0" applyFont="1" applyFill="1"/>
    <xf numFmtId="0" fontId="2" fillId="0" borderId="1" xfId="1" applyFont="1" applyBorder="1" applyAlignment="1">
      <alignment horizontal="center" vertical="top"/>
    </xf>
    <xf numFmtId="0" fontId="2" fillId="0" borderId="1" xfId="1" applyFont="1" applyBorder="1" applyAlignment="1"/>
    <xf numFmtId="9" fontId="2" fillId="0" borderId="1" xfId="1" applyNumberFormat="1" applyFont="1" applyBorder="1"/>
    <xf numFmtId="0" fontId="2" fillId="2" borderId="1" xfId="0" applyFont="1" applyFill="1" applyBorder="1" applyAlignment="1">
      <alignment vertical="top" wrapText="1"/>
    </xf>
    <xf numFmtId="0" fontId="2" fillId="0" borderId="0" xfId="0" applyFont="1"/>
    <xf numFmtId="9" fontId="4" fillId="2" borderId="1" xfId="1" applyNumberFormat="1" applyFont="1" applyFill="1" applyBorder="1" applyAlignment="1">
      <alignment horizontal="right"/>
    </xf>
    <xf numFmtId="9" fontId="2" fillId="0" borderId="1" xfId="0" applyNumberFormat="1" applyFont="1" applyBorder="1"/>
    <xf numFmtId="0" fontId="2" fillId="0" borderId="1" xfId="0" applyFont="1" applyBorder="1" applyAlignment="1">
      <alignment vertical="top" wrapText="1"/>
    </xf>
    <xf numFmtId="0" fontId="2" fillId="0" borderId="1" xfId="0" applyFont="1" applyBorder="1" applyAlignment="1">
      <alignment vertical="top"/>
    </xf>
    <xf numFmtId="4" fontId="2" fillId="0" borderId="1" xfId="0" applyNumberFormat="1" applyFont="1" applyBorder="1" applyAlignment="1">
      <alignment vertical="top"/>
    </xf>
    <xf numFmtId="0" fontId="4" fillId="0" borderId="1" xfId="0" applyFont="1" applyBorder="1" applyAlignment="1">
      <alignment vertical="top" wrapText="1"/>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0" fontId="2" fillId="0" borderId="1" xfId="0" applyFont="1" applyBorder="1" applyAlignment="1">
      <alignment vertical="top"/>
    </xf>
    <xf numFmtId="4" fontId="2" fillId="0" borderId="1" xfId="0" applyNumberFormat="1" applyFont="1" applyBorder="1" applyAlignment="1">
      <alignment vertical="top"/>
    </xf>
    <xf numFmtId="0" fontId="2" fillId="0" borderId="0" xfId="0" applyFont="1" applyAlignment="1">
      <alignment vertical="top"/>
    </xf>
    <xf numFmtId="0" fontId="2" fillId="2" borderId="0" xfId="0" applyFont="1" applyFill="1" applyAlignment="1">
      <alignment vertical="top"/>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10" fontId="2" fillId="0" borderId="1" xfId="0" applyNumberFormat="1" applyFont="1" applyBorder="1"/>
    <xf numFmtId="0" fontId="2" fillId="2" borderId="4" xfId="0" applyFont="1" applyFill="1" applyBorder="1" applyAlignment="1">
      <alignment vertical="center"/>
    </xf>
    <xf numFmtId="0" fontId="2" fillId="2" borderId="1" xfId="0" applyFont="1" applyFill="1" applyBorder="1" applyAlignment="1">
      <alignment vertical="top"/>
    </xf>
    <xf numFmtId="4" fontId="2" fillId="2" borderId="0" xfId="0" applyNumberFormat="1" applyFont="1" applyFill="1" applyAlignment="1">
      <alignment vertical="top"/>
    </xf>
    <xf numFmtId="4" fontId="2" fillId="0" borderId="1" xfId="0" applyNumberFormat="1" applyFont="1" applyBorder="1"/>
    <xf numFmtId="4" fontId="2" fillId="0" borderId="1" xfId="0" applyNumberFormat="1" applyFont="1" applyFill="1" applyBorder="1"/>
    <xf numFmtId="10" fontId="2" fillId="0" borderId="1" xfId="0" applyNumberFormat="1" applyFont="1" applyFill="1" applyBorder="1"/>
    <xf numFmtId="0" fontId="2" fillId="2" borderId="1" xfId="0" applyFont="1" applyFill="1" applyBorder="1" applyAlignment="1">
      <alignment horizontal="center"/>
    </xf>
    <xf numFmtId="0" fontId="2" fillId="0" borderId="1" xfId="0" applyFont="1" applyBorder="1" applyAlignment="1">
      <alignment horizontal="center" vertical="top"/>
    </xf>
    <xf numFmtId="0" fontId="2" fillId="0" borderId="1" xfId="1" applyFont="1" applyBorder="1" applyAlignment="1">
      <alignment vertical="top"/>
    </xf>
    <xf numFmtId="0" fontId="2" fillId="0" borderId="0" xfId="1" applyFont="1" applyAlignment="1">
      <alignment vertical="top"/>
    </xf>
    <xf numFmtId="0" fontId="2" fillId="2" borderId="0" xfId="1" applyFont="1" applyFill="1" applyAlignment="1">
      <alignment vertical="top"/>
    </xf>
    <xf numFmtId="10" fontId="2" fillId="0" borderId="1" xfId="1" applyNumberFormat="1" applyFont="1" applyBorder="1"/>
    <xf numFmtId="0" fontId="2" fillId="2" borderId="4" xfId="1" applyFont="1" applyFill="1" applyBorder="1" applyAlignment="1">
      <alignment vertical="center"/>
    </xf>
    <xf numFmtId="0" fontId="2" fillId="2" borderId="1" xfId="1" applyFont="1" applyFill="1" applyBorder="1" applyAlignment="1">
      <alignment vertical="top"/>
    </xf>
    <xf numFmtId="3" fontId="2" fillId="0" borderId="1" xfId="1" applyNumberFormat="1" applyFont="1" applyBorder="1"/>
    <xf numFmtId="0" fontId="2" fillId="2" borderId="1" xfId="1" applyFont="1" applyFill="1" applyBorder="1" applyAlignment="1">
      <alignment horizontal="center"/>
    </xf>
    <xf numFmtId="4" fontId="2" fillId="2" borderId="1" xfId="1" applyNumberFormat="1" applyFont="1" applyFill="1" applyBorder="1"/>
    <xf numFmtId="0" fontId="2" fillId="2" borderId="1" xfId="1" applyFont="1" applyFill="1" applyBorder="1"/>
    <xf numFmtId="0" fontId="8" fillId="2" borderId="1" xfId="1" applyFont="1" applyFill="1" applyBorder="1"/>
    <xf numFmtId="0" fontId="8" fillId="2" borderId="1" xfId="1" applyFont="1" applyFill="1" applyBorder="1" applyAlignment="1">
      <alignment vertical="top" wrapText="1"/>
    </xf>
    <xf numFmtId="4" fontId="2" fillId="2" borderId="1" xfId="1" applyNumberFormat="1" applyFont="1" applyFill="1" applyBorder="1" applyAlignment="1">
      <alignment vertical="top"/>
    </xf>
    <xf numFmtId="0" fontId="2" fillId="0" borderId="1" xfId="1" applyFont="1" applyBorder="1"/>
    <xf numFmtId="0" fontId="2" fillId="0" borderId="1" xfId="1" applyFont="1" applyBorder="1" applyAlignment="1">
      <alignment horizontal="center"/>
    </xf>
    <xf numFmtId="6" fontId="2" fillId="0" borderId="1" xfId="1" applyNumberFormat="1" applyFont="1" applyBorder="1"/>
    <xf numFmtId="0" fontId="2" fillId="0" borderId="1" xfId="1" applyFont="1" applyBorder="1"/>
    <xf numFmtId="0" fontId="4" fillId="0" borderId="1" xfId="1" applyFont="1" applyFill="1" applyBorder="1"/>
    <xf numFmtId="3" fontId="2" fillId="0" borderId="1" xfId="1" applyNumberFormat="1" applyFont="1" applyBorder="1"/>
    <xf numFmtId="0" fontId="7" fillId="0" borderId="1" xfId="1" applyFont="1" applyBorder="1"/>
    <xf numFmtId="0" fontId="2" fillId="0" borderId="1" xfId="1" applyFont="1" applyBorder="1"/>
    <xf numFmtId="0" fontId="2" fillId="0" borderId="1" xfId="1" applyFont="1" applyBorder="1" applyAlignment="1">
      <alignment horizontal="center"/>
    </xf>
    <xf numFmtId="0" fontId="4" fillId="0" borderId="1" xfId="1" applyFont="1" applyFill="1" applyBorder="1"/>
    <xf numFmtId="10" fontId="2" fillId="0" borderId="1" xfId="1" applyNumberFormat="1" applyFont="1" applyBorder="1"/>
    <xf numFmtId="0" fontId="2" fillId="0" borderId="1" xfId="1" applyFont="1" applyBorder="1"/>
    <xf numFmtId="0" fontId="2" fillId="0" borderId="1" xfId="1" applyFont="1" applyBorder="1" applyAlignment="1">
      <alignment vertical="top"/>
    </xf>
    <xf numFmtId="0" fontId="7" fillId="0" borderId="1" xfId="1" applyNumberFormat="1" applyFont="1" applyBorder="1"/>
    <xf numFmtId="0" fontId="2" fillId="0" borderId="3" xfId="1" applyFont="1" applyBorder="1"/>
    <xf numFmtId="0" fontId="2" fillId="2" borderId="0" xfId="1" applyFont="1" applyFill="1"/>
    <xf numFmtId="4" fontId="2" fillId="2" borderId="1" xfId="1" applyNumberFormat="1" applyFont="1" applyFill="1" applyBorder="1"/>
    <xf numFmtId="0" fontId="4" fillId="2" borderId="1" xfId="1" applyFont="1" applyFill="1" applyBorder="1"/>
    <xf numFmtId="10" fontId="4" fillId="2" borderId="1" xfId="1" applyNumberFormat="1" applyFont="1" applyFill="1" applyBorder="1" applyAlignment="1">
      <alignment horizontal="right"/>
    </xf>
    <xf numFmtId="10" fontId="4" fillId="2" borderId="1" xfId="1" applyNumberFormat="1" applyFont="1" applyFill="1" applyBorder="1"/>
    <xf numFmtId="0" fontId="2" fillId="2" borderId="1" xfId="1" applyFont="1" applyFill="1" applyBorder="1"/>
    <xf numFmtId="4" fontId="2" fillId="0" borderId="1" xfId="1" applyNumberFormat="1" applyFont="1" applyBorder="1"/>
    <xf numFmtId="0" fontId="2" fillId="2" borderId="2" xfId="1" applyFont="1" applyFill="1" applyBorder="1"/>
    <xf numFmtId="0" fontId="2" fillId="2" borderId="2" xfId="1" applyFont="1" applyFill="1" applyBorder="1" applyAlignment="1">
      <alignment horizontal="center"/>
    </xf>
    <xf numFmtId="0" fontId="2" fillId="0" borderId="1" xfId="1" applyFont="1" applyBorder="1"/>
    <xf numFmtId="0" fontId="2" fillId="0" borderId="1" xfId="1" applyFont="1" applyBorder="1" applyAlignment="1">
      <alignment horizontal="center"/>
    </xf>
    <xf numFmtId="10" fontId="2" fillId="0" borderId="1" xfId="1" applyNumberFormat="1" applyFont="1" applyBorder="1"/>
    <xf numFmtId="4" fontId="2" fillId="0" borderId="1" xfId="1" applyNumberFormat="1" applyFont="1" applyBorder="1"/>
    <xf numFmtId="0" fontId="2" fillId="0" borderId="1" xfId="1" applyFont="1" applyBorder="1" applyAlignment="1">
      <alignment horizontal="center"/>
    </xf>
    <xf numFmtId="10" fontId="4" fillId="0" borderId="1" xfId="1" applyNumberFormat="1" applyFont="1" applyFill="1" applyBorder="1"/>
    <xf numFmtId="4" fontId="4" fillId="0" borderId="1" xfId="1" applyNumberFormat="1" applyFont="1" applyFill="1" applyBorder="1"/>
    <xf numFmtId="4" fontId="2" fillId="0" borderId="1" xfId="1" applyNumberFormat="1" applyFont="1" applyFill="1" applyBorder="1" applyAlignment="1">
      <alignment vertical="top"/>
    </xf>
    <xf numFmtId="0" fontId="2" fillId="0" borderId="1" xfId="1" applyFont="1" applyBorder="1"/>
    <xf numFmtId="0" fontId="2" fillId="0" borderId="1" xfId="1" applyFont="1" applyBorder="1" applyAlignment="1">
      <alignment horizontal="center" vertical="top" wrapText="1"/>
    </xf>
    <xf numFmtId="10" fontId="2" fillId="0" borderId="1" xfId="1" applyNumberFormat="1" applyFont="1" applyBorder="1"/>
    <xf numFmtId="4" fontId="2" fillId="0" borderId="1" xfId="1" applyNumberFormat="1" applyFont="1" applyBorder="1"/>
    <xf numFmtId="0" fontId="2" fillId="0" borderId="1" xfId="1" applyFont="1" applyFill="1" applyBorder="1" applyAlignment="1">
      <alignment vertical="top" wrapText="1"/>
    </xf>
    <xf numFmtId="0" fontId="4" fillId="0" borderId="1" xfId="1" applyFont="1" applyFill="1" applyBorder="1"/>
    <xf numFmtId="4" fontId="4" fillId="0" borderId="1" xfId="1" applyNumberFormat="1" applyFont="1" applyFill="1" applyBorder="1"/>
    <xf numFmtId="0" fontId="2" fillId="0" borderId="2" xfId="1" applyFont="1" applyFill="1" applyBorder="1" applyAlignment="1">
      <alignment vertical="top" wrapText="1"/>
    </xf>
    <xf numFmtId="0" fontId="4" fillId="0" borderId="1" xfId="1" applyFont="1" applyFill="1" applyBorder="1" applyAlignment="1">
      <alignment vertical="top" wrapText="1"/>
    </xf>
    <xf numFmtId="3" fontId="4" fillId="0" borderId="1" xfId="1" applyNumberFormat="1" applyFont="1" applyFill="1" applyBorder="1"/>
    <xf numFmtId="0" fontId="2" fillId="2" borderId="1" xfId="1" applyFont="1" applyFill="1" applyBorder="1" applyAlignment="1">
      <alignment horizontal="center"/>
    </xf>
    <xf numFmtId="0" fontId="2" fillId="0" borderId="1" xfId="1" applyFont="1" applyFill="1" applyBorder="1" applyAlignment="1">
      <alignment vertical="top" wrapText="1"/>
    </xf>
    <xf numFmtId="0" fontId="4" fillId="0" borderId="1" xfId="1" applyFont="1" applyFill="1" applyBorder="1"/>
    <xf numFmtId="3" fontId="2" fillId="0" borderId="1" xfId="1" applyNumberFormat="1" applyFont="1" applyBorder="1"/>
    <xf numFmtId="0" fontId="4" fillId="0" borderId="1" xfId="1" applyFont="1" applyFill="1" applyBorder="1" applyAlignment="1">
      <alignment vertical="top" wrapText="1"/>
    </xf>
    <xf numFmtId="3" fontId="4" fillId="0" borderId="1" xfId="1" applyNumberFormat="1" applyFont="1" applyFill="1" applyBorder="1"/>
    <xf numFmtId="0" fontId="2" fillId="0" borderId="1" xfId="1" applyFont="1" applyFill="1" applyBorder="1" applyAlignment="1">
      <alignment horizontal="center" vertical="top" wrapText="1"/>
    </xf>
    <xf numFmtId="0" fontId="2" fillId="0" borderId="1" xfId="1" applyFont="1" applyBorder="1" applyAlignment="1">
      <alignment vertical="top" wrapText="1"/>
    </xf>
    <xf numFmtId="0" fontId="2" fillId="0" borderId="1" xfId="1" applyFont="1" applyBorder="1" applyAlignment="1">
      <alignment horizontal="left" vertical="top" wrapText="1"/>
    </xf>
    <xf numFmtId="0" fontId="2" fillId="2" borderId="3" xfId="1" applyFont="1" applyFill="1" applyBorder="1" applyAlignment="1">
      <alignment horizontal="left" vertical="top" wrapText="1"/>
    </xf>
    <xf numFmtId="0" fontId="2" fillId="2" borderId="1" xfId="1" applyNumberFormat="1" applyFont="1" applyFill="1" applyBorder="1" applyAlignment="1">
      <alignment vertical="top" wrapText="1"/>
    </xf>
    <xf numFmtId="0" fontId="2" fillId="0" borderId="3" xfId="1" applyFont="1" applyBorder="1" applyAlignment="1">
      <alignment horizontal="left" vertical="top" wrapText="1"/>
    </xf>
    <xf numFmtId="164" fontId="2" fillId="2" borderId="1" xfId="0" quotePrefix="1"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1" fillId="2" borderId="2" xfId="0" quotePrefix="1" applyNumberFormat="1" applyFont="1" applyFill="1" applyBorder="1" applyAlignment="1">
      <alignment horizontal="center" vertical="top" wrapText="1"/>
    </xf>
    <xf numFmtId="164" fontId="1" fillId="2" borderId="3" xfId="0" quotePrefix="1" applyNumberFormat="1" applyFont="1" applyFill="1" applyBorder="1" applyAlignment="1">
      <alignment horizontal="center" vertical="top" wrapText="1"/>
    </xf>
    <xf numFmtId="17" fontId="2" fillId="2" borderId="1" xfId="1" quotePrefix="1" applyNumberFormat="1" applyFont="1" applyFill="1" applyBorder="1" applyAlignment="1">
      <alignment horizontal="center"/>
    </xf>
    <xf numFmtId="17" fontId="2" fillId="2" borderId="1" xfId="1" applyNumberFormat="1" applyFont="1" applyFill="1" applyBorder="1" applyAlignment="1">
      <alignment horizontal="center"/>
    </xf>
    <xf numFmtId="0" fontId="6" fillId="2" borderId="1" xfId="1" applyFont="1" applyFill="1" applyBorder="1" applyAlignment="1">
      <alignment horizontal="center" vertical="top" wrapText="1"/>
    </xf>
    <xf numFmtId="0" fontId="6" fillId="2" borderId="2" xfId="1" applyFont="1" applyFill="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1" xfId="1"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age!#REF!</c:f>
              <c:strCache>
                <c:ptCount val="1"/>
                <c:pt idx="0">
                  <c:v>#REF!</c:v>
                </c:pt>
              </c:strCache>
            </c:strRef>
          </c:tx>
          <c:spPr>
            <a:solidFill>
              <a:srgbClr val="3366FF"/>
            </a:solidFill>
            <a:ln w="12700">
              <a:solidFill>
                <a:srgbClr val="000000"/>
              </a:solidFill>
              <a:prstDash val="solid"/>
            </a:ln>
          </c:spPr>
          <c:invertIfNegative val="0"/>
          <c:cat>
            <c:numRef>
              <c:f>age!#REF!</c:f>
              <c:numCache>
                <c:formatCode>General</c:formatCode>
                <c:ptCount val="1"/>
                <c:pt idx="0">
                  <c:v>1</c:v>
                </c:pt>
              </c:numCache>
            </c:numRef>
          </c:cat>
          <c:val>
            <c:numRef>
              <c:f>age!#REF!</c:f>
              <c:numCache>
                <c:formatCode>General</c:formatCode>
                <c:ptCount val="1"/>
                <c:pt idx="0">
                  <c:v>1</c:v>
                </c:pt>
              </c:numCache>
            </c:numRef>
          </c:val>
        </c:ser>
        <c:ser>
          <c:idx val="1"/>
          <c:order val="1"/>
          <c:tx>
            <c:strRef>
              <c:f>age!#REF!</c:f>
              <c:strCache>
                <c:ptCount val="1"/>
                <c:pt idx="0">
                  <c:v>#REF!</c:v>
                </c:pt>
              </c:strCache>
            </c:strRef>
          </c:tx>
          <c:spPr>
            <a:solidFill>
              <a:srgbClr val="FFCC00"/>
            </a:solidFill>
            <a:ln w="12700">
              <a:solidFill>
                <a:srgbClr val="000000"/>
              </a:solidFill>
              <a:prstDash val="solid"/>
            </a:ln>
          </c:spPr>
          <c:invertIfNegative val="0"/>
          <c:cat>
            <c:numRef>
              <c:f>age!#REF!</c:f>
              <c:numCache>
                <c:formatCode>General</c:formatCode>
                <c:ptCount val="1"/>
                <c:pt idx="0">
                  <c:v>1</c:v>
                </c:pt>
              </c:numCache>
            </c:numRef>
          </c:cat>
          <c:val>
            <c:numRef>
              <c:f>age!#REF!</c:f>
              <c:numCache>
                <c:formatCode>General</c:formatCode>
                <c:ptCount val="1"/>
                <c:pt idx="0">
                  <c:v>1</c:v>
                </c:pt>
              </c:numCache>
            </c:numRef>
          </c:val>
        </c:ser>
        <c:dLbls>
          <c:showLegendKey val="0"/>
          <c:showVal val="0"/>
          <c:showCatName val="0"/>
          <c:showSerName val="0"/>
          <c:showPercent val="0"/>
          <c:showBubbleSize val="0"/>
        </c:dLbls>
        <c:gapWidth val="150"/>
        <c:overlap val="100"/>
        <c:axId val="96674560"/>
        <c:axId val="96676096"/>
      </c:barChart>
      <c:catAx>
        <c:axId val="9667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96676096"/>
        <c:crosses val="autoZero"/>
        <c:auto val="0"/>
        <c:lblAlgn val="ctr"/>
        <c:lblOffset val="100"/>
        <c:tickMarkSkip val="1"/>
        <c:noMultiLvlLbl val="0"/>
      </c:catAx>
      <c:valAx>
        <c:axId val="9667609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96674560"/>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workbookViewId="0">
      <selection activeCell="L19" sqref="L19"/>
    </sheetView>
  </sheetViews>
  <sheetFormatPr defaultColWidth="8.75" defaultRowHeight="12.75" x14ac:dyDescent="0.2"/>
  <cols>
    <col min="1" max="1" width="39.25" style="1" customWidth="1"/>
    <col min="2" max="2" width="10.75" style="1" bestFit="1" customWidth="1"/>
    <col min="3" max="3" width="9.625" style="1" bestFit="1" customWidth="1"/>
    <col min="4" max="4" width="10.75" style="1" bestFit="1" customWidth="1"/>
    <col min="5" max="5" width="10.375" style="1" bestFit="1" customWidth="1"/>
    <col min="6" max="6" width="9.625" style="1" bestFit="1" customWidth="1"/>
    <col min="7" max="7" width="10.75" style="1" bestFit="1" customWidth="1"/>
    <col min="8" max="16384" width="8.75" style="1"/>
  </cols>
  <sheetData>
    <row r="1" spans="1:9" x14ac:dyDescent="0.2">
      <c r="A1" s="12" t="s">
        <v>114</v>
      </c>
    </row>
    <row r="3" spans="1:9" s="18" customFormat="1" x14ac:dyDescent="0.2">
      <c r="A3" s="111" t="s">
        <v>40</v>
      </c>
      <c r="B3" s="109" t="s">
        <v>144</v>
      </c>
      <c r="C3" s="110"/>
      <c r="D3" s="110"/>
      <c r="E3" s="109" t="s">
        <v>162</v>
      </c>
      <c r="F3" s="110"/>
      <c r="G3" s="110"/>
      <c r="H3" s="113" t="s">
        <v>111</v>
      </c>
      <c r="I3" s="113" t="s">
        <v>112</v>
      </c>
    </row>
    <row r="4" spans="1:9" x14ac:dyDescent="0.2">
      <c r="A4" s="112"/>
      <c r="B4" s="40" t="s">
        <v>0</v>
      </c>
      <c r="C4" s="40" t="s">
        <v>1</v>
      </c>
      <c r="D4" s="40" t="s">
        <v>13</v>
      </c>
      <c r="E4" s="40" t="s">
        <v>0</v>
      </c>
      <c r="F4" s="40" t="s">
        <v>1</v>
      </c>
      <c r="G4" s="40" t="s">
        <v>13</v>
      </c>
      <c r="H4" s="114"/>
      <c r="I4" s="114"/>
    </row>
    <row r="5" spans="1:9" ht="25.5" x14ac:dyDescent="0.2">
      <c r="A5" s="21" t="s">
        <v>61</v>
      </c>
      <c r="B5" s="22">
        <v>192.55</v>
      </c>
      <c r="C5" s="22">
        <v>104.29</v>
      </c>
      <c r="D5" s="22">
        <v>296.83999999999997</v>
      </c>
      <c r="E5" s="22">
        <v>197.5</v>
      </c>
      <c r="F5" s="22">
        <v>104.74</v>
      </c>
      <c r="G5" s="22">
        <v>302.24</v>
      </c>
      <c r="H5" s="25">
        <v>5.4000000000000341</v>
      </c>
      <c r="I5" s="26">
        <v>1.8191618380272317E-2</v>
      </c>
    </row>
    <row r="6" spans="1:9" x14ac:dyDescent="0.2">
      <c r="A6" s="21" t="s">
        <v>62</v>
      </c>
      <c r="B6" s="22">
        <v>767.82</v>
      </c>
      <c r="C6" s="23">
        <v>1244.3800000000001</v>
      </c>
      <c r="D6" s="23">
        <v>2012.2</v>
      </c>
      <c r="E6" s="22">
        <v>755.75</v>
      </c>
      <c r="F6" s="23">
        <v>1221.8</v>
      </c>
      <c r="G6" s="23">
        <v>1977.55</v>
      </c>
      <c r="H6" s="25">
        <v>-34.650000000000091</v>
      </c>
      <c r="I6" s="26">
        <v>-1.72199582546467E-2</v>
      </c>
    </row>
    <row r="7" spans="1:9" x14ac:dyDescent="0.2">
      <c r="A7" s="21" t="s">
        <v>2</v>
      </c>
      <c r="B7" s="22">
        <v>26.4</v>
      </c>
      <c r="C7" s="22">
        <v>8</v>
      </c>
      <c r="D7" s="22">
        <v>34.4</v>
      </c>
      <c r="E7" s="22">
        <v>26.2</v>
      </c>
      <c r="F7" s="22">
        <v>8</v>
      </c>
      <c r="G7" s="22">
        <v>34.200000000000003</v>
      </c>
      <c r="H7" s="25">
        <v>-0.19999999999999574</v>
      </c>
      <c r="I7" s="26">
        <v>-5.8139534883719689E-3</v>
      </c>
    </row>
    <row r="8" spans="1:9" ht="25.5" x14ac:dyDescent="0.2">
      <c r="A8" s="21" t="s">
        <v>3</v>
      </c>
      <c r="B8" s="22">
        <v>218.24</v>
      </c>
      <c r="C8" s="22">
        <v>59.32</v>
      </c>
      <c r="D8" s="22">
        <v>277.56</v>
      </c>
      <c r="E8" s="22">
        <v>222.55</v>
      </c>
      <c r="F8" s="22">
        <v>58.55</v>
      </c>
      <c r="G8" s="22">
        <v>281.10000000000002</v>
      </c>
      <c r="H8" s="25">
        <v>3.5400000000000205</v>
      </c>
      <c r="I8" s="26">
        <v>1.2753999135322167E-2</v>
      </c>
    </row>
    <row r="9" spans="1:9" x14ac:dyDescent="0.2">
      <c r="A9" s="21" t="s">
        <v>63</v>
      </c>
      <c r="B9" s="23">
        <v>4364.8500000000004</v>
      </c>
      <c r="C9" s="23">
        <v>1343.9</v>
      </c>
      <c r="D9" s="23">
        <v>5708.75</v>
      </c>
      <c r="E9" s="23">
        <v>4411.22</v>
      </c>
      <c r="F9" s="23">
        <v>1336.24</v>
      </c>
      <c r="G9" s="23">
        <v>5747.46</v>
      </c>
      <c r="H9" s="25">
        <v>38.710000000000036</v>
      </c>
      <c r="I9" s="26">
        <v>6.7808189183271358E-3</v>
      </c>
    </row>
    <row r="10" spans="1:9" x14ac:dyDescent="0.2">
      <c r="A10" s="21" t="s">
        <v>64</v>
      </c>
      <c r="B10" s="23">
        <v>50640.68</v>
      </c>
      <c r="C10" s="23">
        <v>16392.88</v>
      </c>
      <c r="D10" s="23">
        <v>67033.56</v>
      </c>
      <c r="E10" s="23">
        <v>51420.58</v>
      </c>
      <c r="F10" s="23">
        <v>16531.830000000002</v>
      </c>
      <c r="G10" s="23">
        <v>67952.41</v>
      </c>
      <c r="H10" s="25">
        <v>918.85000000000582</v>
      </c>
      <c r="I10" s="26">
        <v>1.370731317268553E-2</v>
      </c>
    </row>
    <row r="11" spans="1:9" x14ac:dyDescent="0.2">
      <c r="A11" s="21" t="s">
        <v>4</v>
      </c>
      <c r="B11" s="22">
        <v>23.77</v>
      </c>
      <c r="C11" s="22">
        <v>25.56</v>
      </c>
      <c r="D11" s="22">
        <v>49.33</v>
      </c>
      <c r="E11" s="22">
        <v>23.75</v>
      </c>
      <c r="F11" s="22">
        <v>26.88</v>
      </c>
      <c r="G11" s="22">
        <v>50.63</v>
      </c>
      <c r="H11" s="25">
        <v>1.3000000000000043</v>
      </c>
      <c r="I11" s="26">
        <v>2.6353131968376329E-2</v>
      </c>
    </row>
    <row r="12" spans="1:9" x14ac:dyDescent="0.2">
      <c r="A12" s="21" t="s">
        <v>65</v>
      </c>
      <c r="B12" s="22">
        <v>122.02</v>
      </c>
      <c r="C12" s="22">
        <v>109.8</v>
      </c>
      <c r="D12" s="22">
        <v>231.82</v>
      </c>
      <c r="E12" s="22">
        <v>117</v>
      </c>
      <c r="F12" s="22">
        <v>112.8</v>
      </c>
      <c r="G12" s="22">
        <v>229.8</v>
      </c>
      <c r="H12" s="25">
        <v>-2.0199999999999818</v>
      </c>
      <c r="I12" s="26">
        <v>-8.7136571477869976E-3</v>
      </c>
    </row>
    <row r="13" spans="1:9" x14ac:dyDescent="0.2">
      <c r="A13" s="21" t="s">
        <v>66</v>
      </c>
      <c r="B13" s="22">
        <v>595.42999999999995</v>
      </c>
      <c r="C13" s="22">
        <v>429.88</v>
      </c>
      <c r="D13" s="23">
        <v>1025.31</v>
      </c>
      <c r="E13" s="22">
        <v>603</v>
      </c>
      <c r="F13" s="22">
        <v>429.28</v>
      </c>
      <c r="G13" s="23">
        <v>1032.28</v>
      </c>
      <c r="H13" s="25">
        <v>6.9700000000000273</v>
      </c>
      <c r="I13" s="26">
        <v>6.797944036437787E-3</v>
      </c>
    </row>
    <row r="14" spans="1:9" x14ac:dyDescent="0.2">
      <c r="A14" s="21" t="s">
        <v>67</v>
      </c>
      <c r="B14" s="23">
        <v>49570.73</v>
      </c>
      <c r="C14" s="23">
        <v>20091.55</v>
      </c>
      <c r="D14" s="23">
        <v>69662.28</v>
      </c>
      <c r="E14" s="23">
        <v>50173</v>
      </c>
      <c r="F14" s="23">
        <v>20227.36</v>
      </c>
      <c r="G14" s="23">
        <v>70400.36</v>
      </c>
      <c r="H14" s="25">
        <v>738.08000000000175</v>
      </c>
      <c r="I14" s="26">
        <v>1.0595116898269792E-2</v>
      </c>
    </row>
    <row r="15" spans="1:9" x14ac:dyDescent="0.2">
      <c r="A15" s="21" t="s">
        <v>59</v>
      </c>
      <c r="B15" s="22">
        <v>38.299999999999997</v>
      </c>
      <c r="C15" s="22">
        <v>13.6</v>
      </c>
      <c r="D15" s="22">
        <v>51.9</v>
      </c>
      <c r="E15" s="22">
        <v>40</v>
      </c>
      <c r="F15" s="22">
        <v>13</v>
      </c>
      <c r="G15" s="22">
        <v>53</v>
      </c>
      <c r="H15" s="25">
        <v>1.1000000000000014</v>
      </c>
      <c r="I15" s="26">
        <v>2.1194605009633938E-2</v>
      </c>
    </row>
    <row r="16" spans="1:9" x14ac:dyDescent="0.2">
      <c r="A16" s="21" t="s">
        <v>68</v>
      </c>
      <c r="B16" s="23">
        <v>1457.47</v>
      </c>
      <c r="C16" s="23">
        <v>1578.53</v>
      </c>
      <c r="D16" s="23">
        <v>3036</v>
      </c>
      <c r="E16" s="23">
        <v>1476.85</v>
      </c>
      <c r="F16" s="23">
        <v>1491.4</v>
      </c>
      <c r="G16" s="23">
        <v>2968.25</v>
      </c>
      <c r="H16" s="25">
        <v>-67.75</v>
      </c>
      <c r="I16" s="26">
        <v>-2.2315546772068512E-2</v>
      </c>
    </row>
    <row r="17" spans="1:9" x14ac:dyDescent="0.2">
      <c r="A17" s="21" t="s">
        <v>163</v>
      </c>
      <c r="B17" s="23">
        <v>4010.18</v>
      </c>
      <c r="C17" s="23">
        <v>3759.79</v>
      </c>
      <c r="D17" s="23">
        <v>7769.97</v>
      </c>
      <c r="E17" s="23">
        <v>4176.16</v>
      </c>
      <c r="F17" s="23">
        <v>3840.74</v>
      </c>
      <c r="G17" s="23">
        <v>8016.9</v>
      </c>
      <c r="H17" s="25">
        <v>246.92999999999938</v>
      </c>
      <c r="I17" s="26">
        <v>3.1780045482801014E-2</v>
      </c>
    </row>
    <row r="18" spans="1:9" x14ac:dyDescent="0.2">
      <c r="A18" s="21" t="s">
        <v>6</v>
      </c>
      <c r="B18" s="22">
        <v>318.01</v>
      </c>
      <c r="C18" s="22">
        <v>128.44</v>
      </c>
      <c r="D18" s="22">
        <v>446.45</v>
      </c>
      <c r="E18" s="22">
        <v>313.49</v>
      </c>
      <c r="F18" s="22">
        <v>125.75</v>
      </c>
      <c r="G18" s="22">
        <v>439.24</v>
      </c>
      <c r="H18" s="25">
        <v>-7.2099999999999795</v>
      </c>
      <c r="I18" s="26">
        <v>-1.614962481800869E-2</v>
      </c>
    </row>
    <row r="19" spans="1:9" ht="25.5" x14ac:dyDescent="0.2">
      <c r="A19" s="21" t="s">
        <v>106</v>
      </c>
      <c r="B19" s="22">
        <v>68.569999999999993</v>
      </c>
      <c r="C19" s="22">
        <v>42.58</v>
      </c>
      <c r="D19" s="22">
        <v>111.15</v>
      </c>
      <c r="E19" s="22">
        <v>67.569999999999993</v>
      </c>
      <c r="F19" s="22">
        <v>43.58</v>
      </c>
      <c r="G19" s="22">
        <v>111.15</v>
      </c>
      <c r="H19" s="25">
        <v>0</v>
      </c>
      <c r="I19" s="26">
        <v>0</v>
      </c>
    </row>
    <row r="20" spans="1:9" x14ac:dyDescent="0.2">
      <c r="A20" s="21" t="s">
        <v>7</v>
      </c>
      <c r="B20" s="22">
        <v>126.6</v>
      </c>
      <c r="C20" s="22">
        <v>96.24</v>
      </c>
      <c r="D20" s="22">
        <v>222.84</v>
      </c>
      <c r="E20" s="22">
        <v>133.44</v>
      </c>
      <c r="F20" s="22">
        <v>98.17</v>
      </c>
      <c r="G20" s="22">
        <v>231.61</v>
      </c>
      <c r="H20" s="25">
        <v>8.7700000000000102</v>
      </c>
      <c r="I20" s="26">
        <v>3.9355591455753049E-2</v>
      </c>
    </row>
    <row r="21" spans="1:9" x14ac:dyDescent="0.2">
      <c r="A21" s="21" t="s">
        <v>69</v>
      </c>
      <c r="B21" s="22">
        <v>475.15</v>
      </c>
      <c r="C21" s="22">
        <v>822.9</v>
      </c>
      <c r="D21" s="23">
        <v>1298.05</v>
      </c>
      <c r="E21" s="22">
        <v>464.49</v>
      </c>
      <c r="F21" s="22">
        <v>822.56</v>
      </c>
      <c r="G21" s="23">
        <v>1287.05</v>
      </c>
      <c r="H21" s="25">
        <v>-11</v>
      </c>
      <c r="I21" s="26">
        <v>-8.4742498362929009E-3</v>
      </c>
    </row>
    <row r="22" spans="1:9" x14ac:dyDescent="0.2">
      <c r="A22" s="21" t="s">
        <v>70</v>
      </c>
      <c r="B22" s="23">
        <v>1127.9100000000001</v>
      </c>
      <c r="C22" s="23">
        <v>1217.56</v>
      </c>
      <c r="D22" s="23">
        <v>2345.4699999999998</v>
      </c>
      <c r="E22" s="23">
        <v>1134.33</v>
      </c>
      <c r="F22" s="23">
        <v>1225.73</v>
      </c>
      <c r="G22" s="23">
        <v>2360.06</v>
      </c>
      <c r="H22" s="25">
        <v>14.590000000000146</v>
      </c>
      <c r="I22" s="26">
        <v>6.220501647857422E-3</v>
      </c>
    </row>
    <row r="23" spans="1:9" x14ac:dyDescent="0.2">
      <c r="A23" s="21" t="s">
        <v>8</v>
      </c>
      <c r="B23" s="22">
        <v>260.87</v>
      </c>
      <c r="C23" s="22">
        <v>137.88999999999999</v>
      </c>
      <c r="D23" s="22">
        <v>398.76</v>
      </c>
      <c r="E23" s="23">
        <v>292.41000000000003</v>
      </c>
      <c r="F23" s="23">
        <v>146</v>
      </c>
      <c r="G23" s="23">
        <v>438.41</v>
      </c>
      <c r="H23" s="25">
        <v>39.650000000000034</v>
      </c>
      <c r="I23" s="26">
        <v>9.9433243053465833E-2</v>
      </c>
    </row>
    <row r="24" spans="1:9" x14ac:dyDescent="0.2">
      <c r="A24" s="24" t="s">
        <v>164</v>
      </c>
      <c r="B24" s="22">
        <v>239.93</v>
      </c>
      <c r="C24" s="22">
        <v>643.34</v>
      </c>
      <c r="D24" s="22">
        <v>883.27</v>
      </c>
      <c r="E24" s="22">
        <v>229.04</v>
      </c>
      <c r="F24" s="22">
        <v>583.22</v>
      </c>
      <c r="G24" s="22">
        <v>812.26</v>
      </c>
      <c r="H24" s="25">
        <v>-71.009999999999991</v>
      </c>
      <c r="I24" s="26">
        <v>-8.0394443375185379E-2</v>
      </c>
    </row>
    <row r="25" spans="1:9" x14ac:dyDescent="0.2">
      <c r="A25" s="21" t="s">
        <v>38</v>
      </c>
      <c r="B25" s="22">
        <v>58.38</v>
      </c>
      <c r="C25" s="22">
        <v>28.4</v>
      </c>
      <c r="D25" s="22">
        <v>86.78</v>
      </c>
      <c r="E25" s="22">
        <v>60.7</v>
      </c>
      <c r="F25" s="22">
        <v>27</v>
      </c>
      <c r="G25" s="22">
        <v>87.7</v>
      </c>
      <c r="H25" s="25">
        <v>0.92000000000000171</v>
      </c>
      <c r="I25" s="26">
        <v>1.060152108780827E-2</v>
      </c>
    </row>
    <row r="26" spans="1:9" x14ac:dyDescent="0.2">
      <c r="A26" s="21" t="s">
        <v>9</v>
      </c>
      <c r="B26" s="22">
        <v>379.21</v>
      </c>
      <c r="C26" s="22">
        <v>171.72</v>
      </c>
      <c r="D26" s="22">
        <v>550.92999999999995</v>
      </c>
      <c r="E26" s="22">
        <v>377.4</v>
      </c>
      <c r="F26" s="22">
        <v>171.76</v>
      </c>
      <c r="G26" s="22">
        <v>549.16</v>
      </c>
      <c r="H26" s="25">
        <v>-1.7699999999999818</v>
      </c>
      <c r="I26" s="26">
        <v>-3.2127493510972029E-3</v>
      </c>
    </row>
    <row r="27" spans="1:9" x14ac:dyDescent="0.2">
      <c r="A27" s="21" t="s">
        <v>10</v>
      </c>
      <c r="B27" s="22">
        <v>163.5</v>
      </c>
      <c r="C27" s="22">
        <v>123.42</v>
      </c>
      <c r="D27" s="22">
        <v>286.92</v>
      </c>
      <c r="E27" s="22">
        <v>146.38</v>
      </c>
      <c r="F27" s="22">
        <v>122.18</v>
      </c>
      <c r="G27" s="22">
        <v>268.56</v>
      </c>
      <c r="H27" s="25">
        <v>-18.360000000000014</v>
      </c>
      <c r="I27" s="26">
        <v>-6.3989962358845714E-2</v>
      </c>
    </row>
    <row r="28" spans="1:9" x14ac:dyDescent="0.2">
      <c r="A28" s="21" t="s">
        <v>11</v>
      </c>
      <c r="B28" s="22">
        <v>86.84</v>
      </c>
      <c r="C28" s="22">
        <v>96.3</v>
      </c>
      <c r="D28" s="22">
        <v>183.14</v>
      </c>
      <c r="E28" s="22">
        <v>85.68</v>
      </c>
      <c r="F28" s="22">
        <v>96.23</v>
      </c>
      <c r="G28" s="22">
        <v>181.91</v>
      </c>
      <c r="H28" s="25">
        <v>-1.2299999999999898</v>
      </c>
      <c r="I28" s="26">
        <v>-6.7161734192420549E-3</v>
      </c>
    </row>
    <row r="29" spans="1:9" x14ac:dyDescent="0.2">
      <c r="A29" s="24" t="s">
        <v>165</v>
      </c>
      <c r="B29" s="22">
        <v>442.12</v>
      </c>
      <c r="C29" s="23">
        <v>2428.67</v>
      </c>
      <c r="D29" s="23">
        <v>2870.79</v>
      </c>
      <c r="E29" s="22">
        <v>477.94</v>
      </c>
      <c r="F29" s="23">
        <v>2487.3200000000002</v>
      </c>
      <c r="G29" s="23">
        <v>2965.26</v>
      </c>
      <c r="H29" s="25">
        <v>94.470000000000255</v>
      </c>
      <c r="I29" s="26">
        <v>3.2907318194643376E-2</v>
      </c>
    </row>
    <row r="30" spans="1:9" x14ac:dyDescent="0.2">
      <c r="A30" s="24" t="s">
        <v>113</v>
      </c>
      <c r="B30" s="23">
        <v>5112.3100000000004</v>
      </c>
      <c r="C30" s="23">
        <v>9809.2000000000007</v>
      </c>
      <c r="D30" s="23">
        <v>14921.51</v>
      </c>
      <c r="E30" s="23">
        <v>5109.37</v>
      </c>
      <c r="F30" s="23">
        <v>9764.4699999999993</v>
      </c>
      <c r="G30" s="23">
        <v>14873.84</v>
      </c>
      <c r="H30" s="25">
        <v>-47.670000000000073</v>
      </c>
      <c r="I30" s="26">
        <v>-3.1947168885722741E-3</v>
      </c>
    </row>
    <row r="31" spans="1:9" x14ac:dyDescent="0.2">
      <c r="A31" s="21" t="s">
        <v>71</v>
      </c>
      <c r="B31" s="22">
        <v>492</v>
      </c>
      <c r="C31" s="22">
        <v>446.7</v>
      </c>
      <c r="D31" s="22">
        <v>938.7</v>
      </c>
      <c r="E31" s="22">
        <v>484.33</v>
      </c>
      <c r="F31" s="22">
        <v>445.7</v>
      </c>
      <c r="G31" s="22">
        <v>930.03</v>
      </c>
      <c r="H31" s="25">
        <v>-8.6700000000000728</v>
      </c>
      <c r="I31" s="26">
        <v>-9.2361776925536081E-3</v>
      </c>
    </row>
    <row r="32" spans="1:9" ht="25.5" x14ac:dyDescent="0.2">
      <c r="A32" s="21" t="s">
        <v>72</v>
      </c>
      <c r="B32" s="23">
        <v>1686.51</v>
      </c>
      <c r="C32" s="23">
        <v>1267.8</v>
      </c>
      <c r="D32" s="23">
        <v>2954.31</v>
      </c>
      <c r="E32" s="23">
        <v>1647.77</v>
      </c>
      <c r="F32" s="23">
        <v>1264.99</v>
      </c>
      <c r="G32" s="23">
        <v>2912.76</v>
      </c>
      <c r="H32" s="25">
        <v>-41.549999999999727</v>
      </c>
      <c r="I32" s="26">
        <v>-1.4064197731449891E-2</v>
      </c>
    </row>
    <row r="33" spans="1:9" x14ac:dyDescent="0.2">
      <c r="A33" s="21" t="s">
        <v>73</v>
      </c>
      <c r="B33" s="22">
        <v>515.38</v>
      </c>
      <c r="C33" s="22">
        <v>356.05</v>
      </c>
      <c r="D33" s="22">
        <v>871.43</v>
      </c>
      <c r="E33" s="22">
        <v>517.41</v>
      </c>
      <c r="F33" s="22">
        <v>365.6</v>
      </c>
      <c r="G33" s="22">
        <v>883.01</v>
      </c>
      <c r="H33" s="25">
        <v>11.580000000000041</v>
      </c>
      <c r="I33" s="26">
        <v>1.3288502805733153E-2</v>
      </c>
    </row>
    <row r="34" spans="1:9" x14ac:dyDescent="0.2">
      <c r="A34" s="21" t="s">
        <v>12</v>
      </c>
      <c r="B34" s="22">
        <v>202.36</v>
      </c>
      <c r="C34" s="22">
        <v>79.14</v>
      </c>
      <c r="D34" s="22">
        <v>281.5</v>
      </c>
      <c r="E34" s="22">
        <v>201.58</v>
      </c>
      <c r="F34" s="22">
        <v>78.73</v>
      </c>
      <c r="G34" s="22">
        <v>280.31</v>
      </c>
      <c r="H34" s="25">
        <v>-1.1899999999999977</v>
      </c>
      <c r="I34" s="26">
        <v>-4.2273534635879134E-3</v>
      </c>
    </row>
    <row r="35" spans="1:9" ht="25.5" x14ac:dyDescent="0.2">
      <c r="A35" s="21" t="s">
        <v>74</v>
      </c>
      <c r="B35" s="22">
        <v>72.98</v>
      </c>
      <c r="C35" s="22">
        <v>43</v>
      </c>
      <c r="D35" s="22">
        <v>115.98</v>
      </c>
      <c r="E35" s="22">
        <v>75.180000000000007</v>
      </c>
      <c r="F35" s="22">
        <v>43</v>
      </c>
      <c r="G35" s="22">
        <v>118.18</v>
      </c>
      <c r="H35" s="25">
        <v>2.2000000000000028</v>
      </c>
      <c r="I35" s="26">
        <v>1.8968787722021062E-2</v>
      </c>
    </row>
    <row r="36" spans="1:9" x14ac:dyDescent="0.2">
      <c r="A36" s="21" t="s">
        <v>161</v>
      </c>
      <c r="B36" s="22">
        <v>53.73</v>
      </c>
      <c r="C36" s="22">
        <v>51</v>
      </c>
      <c r="D36" s="22">
        <v>104.73</v>
      </c>
      <c r="E36" s="23">
        <v>57.19</v>
      </c>
      <c r="F36" s="23">
        <v>46</v>
      </c>
      <c r="G36" s="23">
        <v>103.19</v>
      </c>
      <c r="H36" s="25">
        <v>-1.5400000000000063</v>
      </c>
      <c r="I36" s="26">
        <v>-1.4704478181991847E-2</v>
      </c>
    </row>
    <row r="37" spans="1:9" x14ac:dyDescent="0.2">
      <c r="A37" s="21" t="s">
        <v>39</v>
      </c>
      <c r="B37" s="23">
        <v>3015.91</v>
      </c>
      <c r="C37" s="23">
        <v>3773.83</v>
      </c>
      <c r="D37" s="23">
        <v>6789.74</v>
      </c>
      <c r="E37" s="23">
        <v>3049.31</v>
      </c>
      <c r="F37" s="23">
        <v>3794.97</v>
      </c>
      <c r="G37" s="23">
        <v>6844.28</v>
      </c>
      <c r="H37" s="25">
        <v>54.539999999999964</v>
      </c>
      <c r="I37" s="26">
        <v>8.0327081743925347E-3</v>
      </c>
    </row>
    <row r="38" spans="1:9" x14ac:dyDescent="0.2">
      <c r="A38" s="17" t="s">
        <v>60</v>
      </c>
      <c r="B38" s="28">
        <v>126926.71</v>
      </c>
      <c r="C38" s="28">
        <v>66925.66</v>
      </c>
      <c r="D38" s="28">
        <v>193852.37</v>
      </c>
      <c r="E38" s="28">
        <v>128568.57</v>
      </c>
      <c r="F38" s="28">
        <v>67155.58</v>
      </c>
      <c r="G38" s="28">
        <v>195724.15</v>
      </c>
      <c r="H38" s="31">
        <v>1871.7799999999988</v>
      </c>
      <c r="I38" s="32">
        <v>9.6556983027857694E-3</v>
      </c>
    </row>
  </sheetData>
  <mergeCells count="5">
    <mergeCell ref="E3:G3"/>
    <mergeCell ref="B3:D3"/>
    <mergeCell ref="A3:A4"/>
    <mergeCell ref="I3:I4"/>
    <mergeCell ref="H3:H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7" sqref="D17"/>
    </sheetView>
  </sheetViews>
  <sheetFormatPr defaultRowHeight="14.25" x14ac:dyDescent="0.2"/>
  <cols>
    <col min="2" max="2" width="9.875" customWidth="1"/>
    <col min="3" max="3" width="10.125" customWidth="1"/>
  </cols>
  <sheetData>
    <row r="1" spans="1:4" ht="13.5" customHeight="1" x14ac:dyDescent="0.2">
      <c r="A1" s="12" t="s">
        <v>159</v>
      </c>
    </row>
    <row r="2" spans="1:4" hidden="1" x14ac:dyDescent="0.2"/>
    <row r="4" spans="1:4" x14ac:dyDescent="0.2">
      <c r="A4" s="83" t="s">
        <v>14</v>
      </c>
      <c r="B4" s="83" t="s">
        <v>123</v>
      </c>
      <c r="C4" s="83" t="s">
        <v>124</v>
      </c>
      <c r="D4" s="83" t="s">
        <v>125</v>
      </c>
    </row>
    <row r="5" spans="1:4" x14ac:dyDescent="0.2">
      <c r="A5" s="119" t="s">
        <v>96</v>
      </c>
      <c r="B5" s="85">
        <v>17659.48</v>
      </c>
      <c r="C5" s="85">
        <v>178064.67</v>
      </c>
      <c r="D5" s="85">
        <v>195724.15</v>
      </c>
    </row>
    <row r="6" spans="1:4" x14ac:dyDescent="0.2">
      <c r="A6" s="120"/>
      <c r="B6" s="84">
        <v>9.0200000000000002E-2</v>
      </c>
      <c r="C6" s="84">
        <v>0.90980000000000005</v>
      </c>
      <c r="D6" s="84">
        <v>1</v>
      </c>
    </row>
  </sheetData>
  <mergeCells count="1">
    <mergeCell ref="A5: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G27" sqref="G27"/>
    </sheetView>
  </sheetViews>
  <sheetFormatPr defaultColWidth="8.75" defaultRowHeight="14.25" x14ac:dyDescent="0.2"/>
  <cols>
    <col min="1" max="1" width="36.875" style="11" customWidth="1"/>
    <col min="2" max="2" width="9.875" style="11" customWidth="1"/>
    <col min="3" max="3" width="10.125" style="11" customWidth="1"/>
    <col min="4" max="16384" width="8.75" style="11"/>
  </cols>
  <sheetData>
    <row r="1" spans="1:3" x14ac:dyDescent="0.2">
      <c r="A1" s="12" t="s">
        <v>160</v>
      </c>
    </row>
    <row r="3" spans="1:3" ht="25.5" x14ac:dyDescent="0.2">
      <c r="A3" s="87"/>
      <c r="B3" s="88" t="s">
        <v>129</v>
      </c>
      <c r="C3" s="88" t="s">
        <v>130</v>
      </c>
    </row>
    <row r="4" spans="1:3" x14ac:dyDescent="0.2">
      <c r="A4" s="87" t="s">
        <v>131</v>
      </c>
      <c r="B4" s="90">
        <v>3019.44</v>
      </c>
      <c r="C4" s="89">
        <v>0.17100000000000001</v>
      </c>
    </row>
    <row r="5" spans="1:3" x14ac:dyDescent="0.2">
      <c r="A5" s="87" t="s">
        <v>132</v>
      </c>
      <c r="B5" s="87">
        <v>283.48</v>
      </c>
      <c r="C5" s="89">
        <v>1.61E-2</v>
      </c>
    </row>
    <row r="6" spans="1:3" x14ac:dyDescent="0.2">
      <c r="A6" s="87" t="s">
        <v>133</v>
      </c>
      <c r="B6" s="87">
        <v>875.1</v>
      </c>
      <c r="C6" s="89">
        <v>4.9599999999999998E-2</v>
      </c>
    </row>
    <row r="7" spans="1:3" x14ac:dyDescent="0.2">
      <c r="A7" s="87" t="s">
        <v>134</v>
      </c>
      <c r="B7" s="87">
        <v>841.99</v>
      </c>
      <c r="C7" s="89">
        <v>4.7699999999999999E-2</v>
      </c>
    </row>
    <row r="8" spans="1:3" x14ac:dyDescent="0.2">
      <c r="A8" s="87" t="s">
        <v>135</v>
      </c>
      <c r="B8" s="90">
        <v>3815.56</v>
      </c>
      <c r="C8" s="89">
        <v>0.21609999999999999</v>
      </c>
    </row>
    <row r="9" spans="1:3" x14ac:dyDescent="0.2">
      <c r="A9" s="87" t="s">
        <v>136</v>
      </c>
      <c r="B9" s="90">
        <v>4374.7700000000004</v>
      </c>
      <c r="C9" s="89">
        <v>0.2477</v>
      </c>
    </row>
    <row r="10" spans="1:3" x14ac:dyDescent="0.2">
      <c r="A10" s="87" t="s">
        <v>137</v>
      </c>
      <c r="B10" s="87">
        <v>941.64</v>
      </c>
      <c r="C10" s="89">
        <v>5.33E-2</v>
      </c>
    </row>
    <row r="11" spans="1:3" x14ac:dyDescent="0.2">
      <c r="A11" s="87" t="s">
        <v>138</v>
      </c>
      <c r="B11" s="87">
        <v>512.65</v>
      </c>
      <c r="C11" s="89">
        <v>2.9000000000000001E-2</v>
      </c>
    </row>
    <row r="12" spans="1:3" x14ac:dyDescent="0.2">
      <c r="A12" s="87" t="s">
        <v>139</v>
      </c>
      <c r="B12" s="87">
        <v>441.81</v>
      </c>
      <c r="C12" s="89">
        <v>2.5000000000000001E-2</v>
      </c>
    </row>
    <row r="13" spans="1:3" x14ac:dyDescent="0.2">
      <c r="A13" s="87" t="s">
        <v>140</v>
      </c>
      <c r="B13" s="90">
        <v>1106</v>
      </c>
      <c r="C13" s="89">
        <v>6.2600000000000003E-2</v>
      </c>
    </row>
    <row r="14" spans="1:3" x14ac:dyDescent="0.2">
      <c r="A14" s="87" t="s">
        <v>141</v>
      </c>
      <c r="B14" s="90">
        <v>1351.49</v>
      </c>
      <c r="C14" s="89">
        <v>7.6499999999999999E-2</v>
      </c>
    </row>
    <row r="15" spans="1:3" x14ac:dyDescent="0.2">
      <c r="A15" s="87" t="s">
        <v>142</v>
      </c>
      <c r="B15" s="87">
        <v>95.55</v>
      </c>
      <c r="C15" s="89">
        <v>5.4000000000000003E-3</v>
      </c>
    </row>
    <row r="16" spans="1:3" x14ac:dyDescent="0.2">
      <c r="A16" s="87" t="s">
        <v>143</v>
      </c>
      <c r="B16" s="90">
        <v>17659.48</v>
      </c>
      <c r="C16" s="89">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37" zoomScaleNormal="100" workbookViewId="0">
      <selection activeCell="H29" sqref="H29"/>
    </sheetView>
  </sheetViews>
  <sheetFormatPr defaultColWidth="9" defaultRowHeight="12.75" x14ac:dyDescent="0.2"/>
  <cols>
    <col min="1" max="1" width="38.75" style="1" customWidth="1"/>
    <col min="2" max="2" width="10.75" style="1" bestFit="1" customWidth="1"/>
    <col min="3" max="3" width="9.75" style="1" bestFit="1" customWidth="1"/>
    <col min="4" max="5" width="8.5" style="1" bestFit="1" customWidth="1"/>
    <col min="6" max="6" width="10.75" style="1" bestFit="1" customWidth="1"/>
    <col min="7" max="16384" width="9" style="1"/>
  </cols>
  <sheetData>
    <row r="1" spans="1:6" x14ac:dyDescent="0.2">
      <c r="A1" s="2" t="s">
        <v>109</v>
      </c>
    </row>
    <row r="2" spans="1:6" x14ac:dyDescent="0.2">
      <c r="B2" s="3"/>
      <c r="F2" s="3"/>
    </row>
    <row r="3" spans="1:6" x14ac:dyDescent="0.2">
      <c r="A3" s="97" t="s">
        <v>40</v>
      </c>
      <c r="B3" s="97" t="s">
        <v>15</v>
      </c>
      <c r="C3" s="97" t="s">
        <v>16</v>
      </c>
      <c r="D3" s="97" t="s">
        <v>17</v>
      </c>
      <c r="E3" s="97" t="s">
        <v>18</v>
      </c>
      <c r="F3" s="97" t="s">
        <v>13</v>
      </c>
    </row>
    <row r="4" spans="1:6" ht="25.5" x14ac:dyDescent="0.2">
      <c r="A4" s="94" t="s">
        <v>61</v>
      </c>
      <c r="B4" s="92">
        <v>244.2</v>
      </c>
      <c r="C4" s="92">
        <v>50.88</v>
      </c>
      <c r="D4" s="92">
        <v>1.1599999999999999</v>
      </c>
      <c r="E4" s="92">
        <v>6</v>
      </c>
      <c r="F4" s="92">
        <v>302.24</v>
      </c>
    </row>
    <row r="5" spans="1:6" x14ac:dyDescent="0.2">
      <c r="A5" s="91" t="s">
        <v>62</v>
      </c>
      <c r="B5" s="93">
        <v>1684.66</v>
      </c>
      <c r="C5" s="93">
        <v>267.43</v>
      </c>
      <c r="D5" s="92">
        <v>8.4600000000000009</v>
      </c>
      <c r="E5" s="93">
        <v>17</v>
      </c>
      <c r="F5" s="93">
        <v>1977.55</v>
      </c>
    </row>
    <row r="6" spans="1:6" x14ac:dyDescent="0.2">
      <c r="A6" s="91" t="s">
        <v>2</v>
      </c>
      <c r="B6" s="92">
        <v>30.4</v>
      </c>
      <c r="C6" s="92">
        <v>2.8</v>
      </c>
      <c r="D6" s="92">
        <v>0</v>
      </c>
      <c r="E6" s="92">
        <v>1</v>
      </c>
      <c r="F6" s="92">
        <v>34.200000000000003</v>
      </c>
    </row>
    <row r="7" spans="1:6" ht="25.5" x14ac:dyDescent="0.2">
      <c r="A7" s="91" t="s">
        <v>3</v>
      </c>
      <c r="B7" s="92">
        <v>163.12</v>
      </c>
      <c r="C7" s="92">
        <v>45.6</v>
      </c>
      <c r="D7" s="92">
        <v>70.38</v>
      </c>
      <c r="E7" s="92">
        <v>2</v>
      </c>
      <c r="F7" s="92">
        <v>281.10000000000002</v>
      </c>
    </row>
    <row r="8" spans="1:6" x14ac:dyDescent="0.2">
      <c r="A8" s="91" t="s">
        <v>63</v>
      </c>
      <c r="B8" s="93">
        <v>4815.01</v>
      </c>
      <c r="C8" s="93">
        <v>762.1</v>
      </c>
      <c r="D8" s="92">
        <v>135.35</v>
      </c>
      <c r="E8" s="93">
        <v>35</v>
      </c>
      <c r="F8" s="93">
        <v>5747.46</v>
      </c>
    </row>
    <row r="9" spans="1:6" x14ac:dyDescent="0.2">
      <c r="A9" s="91" t="s">
        <v>64</v>
      </c>
      <c r="B9" s="93">
        <v>52877.31</v>
      </c>
      <c r="C9" s="93">
        <v>12088.34</v>
      </c>
      <c r="D9" s="93">
        <v>2692.36</v>
      </c>
      <c r="E9" s="93">
        <v>294.39999999999998</v>
      </c>
      <c r="F9" s="93">
        <v>67952.41</v>
      </c>
    </row>
    <row r="10" spans="1:6" x14ac:dyDescent="0.2">
      <c r="A10" s="91" t="s">
        <v>4</v>
      </c>
      <c r="B10" s="93">
        <v>31.2</v>
      </c>
      <c r="C10" s="93">
        <v>11.8</v>
      </c>
      <c r="D10" s="93">
        <v>6.63</v>
      </c>
      <c r="E10" s="93">
        <v>1</v>
      </c>
      <c r="F10" s="93">
        <v>50.63</v>
      </c>
    </row>
    <row r="11" spans="1:6" x14ac:dyDescent="0.2">
      <c r="A11" s="91" t="s">
        <v>65</v>
      </c>
      <c r="B11" s="93">
        <v>205.5</v>
      </c>
      <c r="C11" s="93">
        <v>15.3</v>
      </c>
      <c r="D11" s="93">
        <v>0</v>
      </c>
      <c r="E11" s="92">
        <v>9</v>
      </c>
      <c r="F11" s="93">
        <v>229.8</v>
      </c>
    </row>
    <row r="12" spans="1:6" x14ac:dyDescent="0.2">
      <c r="A12" s="91" t="s">
        <v>66</v>
      </c>
      <c r="B12" s="93">
        <v>838.19</v>
      </c>
      <c r="C12" s="93">
        <v>174.79</v>
      </c>
      <c r="D12" s="93">
        <v>2.2999999999999998</v>
      </c>
      <c r="E12" s="93">
        <v>17</v>
      </c>
      <c r="F12" s="93">
        <v>1032.28</v>
      </c>
    </row>
    <row r="13" spans="1:6" x14ac:dyDescent="0.2">
      <c r="A13" s="91" t="s">
        <v>67</v>
      </c>
      <c r="B13" s="93">
        <v>54137.74</v>
      </c>
      <c r="C13" s="93">
        <v>14099.11</v>
      </c>
      <c r="D13" s="93">
        <v>1985.51</v>
      </c>
      <c r="E13" s="93">
        <v>178</v>
      </c>
      <c r="F13" s="93">
        <v>70400.36</v>
      </c>
    </row>
    <row r="14" spans="1:6" x14ac:dyDescent="0.2">
      <c r="A14" s="91" t="s">
        <v>59</v>
      </c>
      <c r="B14" s="93">
        <v>49.2</v>
      </c>
      <c r="C14" s="92">
        <v>2.8</v>
      </c>
      <c r="D14" s="92">
        <v>0</v>
      </c>
      <c r="E14" s="92">
        <v>1</v>
      </c>
      <c r="F14" s="93">
        <v>53</v>
      </c>
    </row>
    <row r="15" spans="1:6" x14ac:dyDescent="0.2">
      <c r="A15" s="91" t="s">
        <v>68</v>
      </c>
      <c r="B15" s="93">
        <v>2455.63</v>
      </c>
      <c r="C15" s="92">
        <v>465.5</v>
      </c>
      <c r="D15" s="92">
        <v>0.53</v>
      </c>
      <c r="E15" s="92">
        <v>46.59</v>
      </c>
      <c r="F15" s="93">
        <v>2968.25</v>
      </c>
    </row>
    <row r="16" spans="1:6" x14ac:dyDescent="0.2">
      <c r="A16" s="91" t="s">
        <v>5</v>
      </c>
      <c r="B16" s="93">
        <v>6835.44</v>
      </c>
      <c r="C16" s="92">
        <v>876.64</v>
      </c>
      <c r="D16" s="92">
        <v>170.06</v>
      </c>
      <c r="E16" s="92">
        <v>134.76</v>
      </c>
      <c r="F16" s="93">
        <v>8016.9</v>
      </c>
    </row>
    <row r="17" spans="1:6" x14ac:dyDescent="0.2">
      <c r="A17" s="91" t="s">
        <v>6</v>
      </c>
      <c r="B17" s="93">
        <v>374.47</v>
      </c>
      <c r="C17" s="93">
        <v>54.19</v>
      </c>
      <c r="D17" s="92">
        <v>1.58</v>
      </c>
      <c r="E17" s="93">
        <v>9</v>
      </c>
      <c r="F17" s="93">
        <v>439.24</v>
      </c>
    </row>
    <row r="18" spans="1:6" ht="25.5" x14ac:dyDescent="0.2">
      <c r="A18" s="91" t="s">
        <v>168</v>
      </c>
      <c r="B18" s="93">
        <v>90.07</v>
      </c>
      <c r="C18" s="93">
        <v>18</v>
      </c>
      <c r="D18" s="92">
        <v>0.08</v>
      </c>
      <c r="E18" s="93">
        <v>3</v>
      </c>
      <c r="F18" s="93">
        <v>111.15</v>
      </c>
    </row>
    <row r="19" spans="1:6" x14ac:dyDescent="0.2">
      <c r="A19" s="91" t="s">
        <v>7</v>
      </c>
      <c r="B19" s="93">
        <v>157.88999999999999</v>
      </c>
      <c r="C19" s="92">
        <v>49</v>
      </c>
      <c r="D19" s="92">
        <v>19.72</v>
      </c>
      <c r="E19" s="92">
        <v>5</v>
      </c>
      <c r="F19" s="93">
        <v>231.61</v>
      </c>
    </row>
    <row r="20" spans="1:6" x14ac:dyDescent="0.2">
      <c r="A20" s="91" t="s">
        <v>69</v>
      </c>
      <c r="B20" s="93">
        <v>1150.1600000000001</v>
      </c>
      <c r="C20" s="92">
        <v>112.48</v>
      </c>
      <c r="D20" s="92">
        <v>10.61</v>
      </c>
      <c r="E20" s="92">
        <v>13.8</v>
      </c>
      <c r="F20" s="93">
        <v>1287.05</v>
      </c>
    </row>
    <row r="21" spans="1:6" x14ac:dyDescent="0.2">
      <c r="A21" s="91" t="s">
        <v>70</v>
      </c>
      <c r="B21" s="93">
        <v>2142.59</v>
      </c>
      <c r="C21" s="92">
        <v>131.58000000000001</v>
      </c>
      <c r="D21" s="92">
        <v>10.59</v>
      </c>
      <c r="E21" s="92">
        <v>75.3</v>
      </c>
      <c r="F21" s="93">
        <v>2360.06</v>
      </c>
    </row>
    <row r="22" spans="1:6" x14ac:dyDescent="0.2">
      <c r="A22" s="91" t="s">
        <v>8</v>
      </c>
      <c r="B22" s="92">
        <v>290.81</v>
      </c>
      <c r="C22" s="92">
        <v>114.3</v>
      </c>
      <c r="D22" s="92">
        <v>0.75</v>
      </c>
      <c r="E22" s="92">
        <v>32.549999999999997</v>
      </c>
      <c r="F22" s="92">
        <v>438.41</v>
      </c>
    </row>
    <row r="23" spans="1:6" x14ac:dyDescent="0.2">
      <c r="A23" s="95" t="s">
        <v>122</v>
      </c>
      <c r="B23" s="92">
        <v>655.54</v>
      </c>
      <c r="C23" s="92">
        <v>79.06</v>
      </c>
      <c r="D23" s="92">
        <v>43.16</v>
      </c>
      <c r="E23" s="92">
        <v>34.5</v>
      </c>
      <c r="F23" s="92">
        <v>812.26</v>
      </c>
    </row>
    <row r="24" spans="1:6" x14ac:dyDescent="0.2">
      <c r="A24" s="91" t="s">
        <v>38</v>
      </c>
      <c r="B24" s="96">
        <v>60.9</v>
      </c>
      <c r="C24" s="92">
        <v>16.8</v>
      </c>
      <c r="D24" s="92">
        <v>0</v>
      </c>
      <c r="E24" s="96">
        <v>10</v>
      </c>
      <c r="F24" s="96">
        <v>87.7</v>
      </c>
    </row>
    <row r="25" spans="1:6" x14ac:dyDescent="0.2">
      <c r="A25" s="91" t="s">
        <v>9</v>
      </c>
      <c r="B25" s="93">
        <v>444.21</v>
      </c>
      <c r="C25" s="93">
        <v>100.95</v>
      </c>
      <c r="D25" s="92">
        <v>0</v>
      </c>
      <c r="E25" s="93">
        <v>4</v>
      </c>
      <c r="F25" s="93">
        <v>549.16</v>
      </c>
    </row>
    <row r="26" spans="1:6" x14ac:dyDescent="0.2">
      <c r="A26" s="91" t="s">
        <v>10</v>
      </c>
      <c r="B26" s="93">
        <v>164.49</v>
      </c>
      <c r="C26" s="92">
        <v>52.58</v>
      </c>
      <c r="D26" s="92">
        <v>47.49</v>
      </c>
      <c r="E26" s="93">
        <v>4</v>
      </c>
      <c r="F26" s="93">
        <v>268.56</v>
      </c>
    </row>
    <row r="27" spans="1:6" x14ac:dyDescent="0.2">
      <c r="A27" s="91" t="s">
        <v>11</v>
      </c>
      <c r="B27" s="93">
        <v>156.08000000000001</v>
      </c>
      <c r="C27" s="93">
        <v>18.5</v>
      </c>
      <c r="D27" s="92">
        <v>0.33</v>
      </c>
      <c r="E27" s="93">
        <v>7</v>
      </c>
      <c r="F27" s="93">
        <v>181.91</v>
      </c>
    </row>
    <row r="28" spans="1:6" x14ac:dyDescent="0.2">
      <c r="A28" s="95" t="s">
        <v>169</v>
      </c>
      <c r="B28" s="93">
        <v>2604.04</v>
      </c>
      <c r="C28" s="92">
        <v>119.88</v>
      </c>
      <c r="D28" s="92">
        <v>227.34</v>
      </c>
      <c r="E28" s="92">
        <v>14</v>
      </c>
      <c r="F28" s="93">
        <v>2965.26</v>
      </c>
    </row>
    <row r="29" spans="1:6" x14ac:dyDescent="0.2">
      <c r="A29" s="95" t="s">
        <v>113</v>
      </c>
      <c r="B29" s="93">
        <v>14347.65</v>
      </c>
      <c r="C29" s="92">
        <v>376.36</v>
      </c>
      <c r="D29" s="92">
        <v>4.83</v>
      </c>
      <c r="E29" s="92">
        <v>145</v>
      </c>
      <c r="F29" s="93">
        <v>14873.84</v>
      </c>
    </row>
    <row r="30" spans="1:6" x14ac:dyDescent="0.2">
      <c r="A30" s="91" t="s">
        <v>71</v>
      </c>
      <c r="B30" s="93">
        <v>833.38</v>
      </c>
      <c r="C30" s="92">
        <v>65.05</v>
      </c>
      <c r="D30" s="92">
        <v>0</v>
      </c>
      <c r="E30" s="92">
        <v>31.6</v>
      </c>
      <c r="F30" s="93">
        <v>930.03</v>
      </c>
    </row>
    <row r="31" spans="1:6" ht="25.5" x14ac:dyDescent="0.2">
      <c r="A31" s="91" t="s">
        <v>72</v>
      </c>
      <c r="B31" s="93">
        <v>2469.19</v>
      </c>
      <c r="C31" s="92">
        <v>364.72</v>
      </c>
      <c r="D31" s="92">
        <v>24.55</v>
      </c>
      <c r="E31" s="92">
        <v>54.3</v>
      </c>
      <c r="F31" s="93">
        <v>2912.76</v>
      </c>
    </row>
    <row r="32" spans="1:6" x14ac:dyDescent="0.2">
      <c r="A32" s="91" t="s">
        <v>73</v>
      </c>
      <c r="B32" s="93">
        <v>615.45000000000005</v>
      </c>
      <c r="C32" s="93">
        <v>202.86</v>
      </c>
      <c r="D32" s="92">
        <v>0</v>
      </c>
      <c r="E32" s="93">
        <v>64.7</v>
      </c>
      <c r="F32" s="93">
        <v>883.01</v>
      </c>
    </row>
    <row r="33" spans="1:6" x14ac:dyDescent="0.2">
      <c r="A33" s="91" t="s">
        <v>12</v>
      </c>
      <c r="B33" s="93">
        <v>213.01</v>
      </c>
      <c r="C33" s="93">
        <v>51.35</v>
      </c>
      <c r="D33" s="93">
        <v>10.95</v>
      </c>
      <c r="E33" s="93">
        <v>5</v>
      </c>
      <c r="F33" s="93">
        <v>280.31</v>
      </c>
    </row>
    <row r="34" spans="1:6" ht="25.5" x14ac:dyDescent="0.2">
      <c r="A34" s="91" t="s">
        <v>74</v>
      </c>
      <c r="B34" s="93">
        <v>96.18</v>
      </c>
      <c r="C34" s="93">
        <v>13</v>
      </c>
      <c r="D34" s="93">
        <v>0</v>
      </c>
      <c r="E34" s="93">
        <v>9</v>
      </c>
      <c r="F34" s="93">
        <v>118.18</v>
      </c>
    </row>
    <row r="35" spans="1:6" x14ac:dyDescent="0.2">
      <c r="A35" s="91" t="s">
        <v>161</v>
      </c>
      <c r="B35" s="92">
        <v>83.19</v>
      </c>
      <c r="C35" s="92">
        <v>13</v>
      </c>
      <c r="D35" s="92">
        <v>0</v>
      </c>
      <c r="E35" s="92">
        <v>7</v>
      </c>
      <c r="F35" s="92">
        <v>103.19</v>
      </c>
    </row>
    <row r="36" spans="1:6" x14ac:dyDescent="0.2">
      <c r="A36" s="91" t="s">
        <v>39</v>
      </c>
      <c r="B36" s="93">
        <v>6106.73</v>
      </c>
      <c r="C36" s="93">
        <v>274.02</v>
      </c>
      <c r="D36" s="93">
        <v>344.53</v>
      </c>
      <c r="E36" s="93">
        <v>119</v>
      </c>
      <c r="F36" s="93">
        <v>6844.28</v>
      </c>
    </row>
    <row r="37" spans="1:6" x14ac:dyDescent="0.2">
      <c r="A37" s="91" t="s">
        <v>60</v>
      </c>
      <c r="B37" s="86">
        <v>157423.63</v>
      </c>
      <c r="C37" s="86">
        <v>31090.77</v>
      </c>
      <c r="D37" s="86">
        <v>5819.25</v>
      </c>
      <c r="E37" s="86">
        <v>1390.5</v>
      </c>
      <c r="F37" s="86">
        <v>195724.15</v>
      </c>
    </row>
    <row r="39" spans="1:6" x14ac:dyDescent="0.2">
      <c r="A39" s="121" t="s">
        <v>170</v>
      </c>
      <c r="B39" s="121"/>
      <c r="C39" s="121"/>
      <c r="D39" s="121"/>
      <c r="E39" s="121"/>
      <c r="F39" s="121"/>
    </row>
    <row r="40" spans="1:6" x14ac:dyDescent="0.2">
      <c r="A40" s="103" t="s">
        <v>40</v>
      </c>
      <c r="B40" s="103" t="s">
        <v>15</v>
      </c>
      <c r="C40" s="103" t="s">
        <v>16</v>
      </c>
      <c r="D40" s="103" t="s">
        <v>17</v>
      </c>
      <c r="E40" s="103" t="s">
        <v>18</v>
      </c>
      <c r="F40" s="103" t="s">
        <v>13</v>
      </c>
    </row>
    <row r="41" spans="1:6" ht="25.5" x14ac:dyDescent="0.2">
      <c r="A41" s="98" t="s">
        <v>61</v>
      </c>
      <c r="B41" s="102">
        <v>253</v>
      </c>
      <c r="C41" s="99">
        <v>54</v>
      </c>
      <c r="D41" s="102">
        <v>4</v>
      </c>
      <c r="E41" s="102">
        <v>6</v>
      </c>
      <c r="F41" s="102">
        <v>317</v>
      </c>
    </row>
    <row r="42" spans="1:6" x14ac:dyDescent="0.2">
      <c r="A42" s="98" t="s">
        <v>62</v>
      </c>
      <c r="B42" s="102">
        <v>1740</v>
      </c>
      <c r="C42" s="102">
        <v>283</v>
      </c>
      <c r="D42" s="102">
        <v>22</v>
      </c>
      <c r="E42" s="99">
        <v>17</v>
      </c>
      <c r="F42" s="102">
        <v>2062</v>
      </c>
    </row>
    <row r="43" spans="1:6" x14ac:dyDescent="0.2">
      <c r="A43" s="98" t="s">
        <v>2</v>
      </c>
      <c r="B43" s="99">
        <v>33</v>
      </c>
      <c r="C43" s="99">
        <v>3</v>
      </c>
      <c r="D43" s="99">
        <v>0</v>
      </c>
      <c r="E43" s="99">
        <v>1</v>
      </c>
      <c r="F43" s="102">
        <v>37</v>
      </c>
    </row>
    <row r="44" spans="1:6" ht="25.5" x14ac:dyDescent="0.2">
      <c r="A44" s="98" t="s">
        <v>3</v>
      </c>
      <c r="B44" s="102">
        <v>171</v>
      </c>
      <c r="C44" s="102">
        <v>48</v>
      </c>
      <c r="D44" s="102">
        <v>125</v>
      </c>
      <c r="E44" s="102">
        <v>2</v>
      </c>
      <c r="F44" s="102">
        <v>346</v>
      </c>
    </row>
    <row r="45" spans="1:6" x14ac:dyDescent="0.2">
      <c r="A45" s="98" t="s">
        <v>63</v>
      </c>
      <c r="B45" s="102">
        <v>5093</v>
      </c>
      <c r="C45" s="102">
        <v>833</v>
      </c>
      <c r="D45" s="102">
        <v>239</v>
      </c>
      <c r="E45" s="102">
        <v>35</v>
      </c>
      <c r="F45" s="102">
        <v>6200</v>
      </c>
    </row>
    <row r="46" spans="1:6" x14ac:dyDescent="0.2">
      <c r="A46" s="98" t="s">
        <v>64</v>
      </c>
      <c r="B46" s="102">
        <v>61583</v>
      </c>
      <c r="C46" s="102">
        <v>16612</v>
      </c>
      <c r="D46" s="102">
        <v>7921</v>
      </c>
      <c r="E46" s="102">
        <v>295</v>
      </c>
      <c r="F46" s="102">
        <v>86411</v>
      </c>
    </row>
    <row r="47" spans="1:6" x14ac:dyDescent="0.2">
      <c r="A47" s="98" t="s">
        <v>4</v>
      </c>
      <c r="B47" s="102">
        <v>32</v>
      </c>
      <c r="C47" s="99">
        <v>12</v>
      </c>
      <c r="D47" s="99">
        <v>11</v>
      </c>
      <c r="E47" s="102">
        <v>1</v>
      </c>
      <c r="F47" s="102">
        <v>56</v>
      </c>
    </row>
    <row r="48" spans="1:6" x14ac:dyDescent="0.2">
      <c r="A48" s="98" t="s">
        <v>65</v>
      </c>
      <c r="B48" s="102">
        <v>216</v>
      </c>
      <c r="C48" s="99">
        <v>16</v>
      </c>
      <c r="D48" s="99">
        <v>0</v>
      </c>
      <c r="E48" s="99">
        <v>9</v>
      </c>
      <c r="F48" s="102">
        <v>241</v>
      </c>
    </row>
    <row r="49" spans="1:6" x14ac:dyDescent="0.2">
      <c r="A49" s="98" t="s">
        <v>66</v>
      </c>
      <c r="B49" s="99">
        <v>871</v>
      </c>
      <c r="C49" s="99">
        <v>186</v>
      </c>
      <c r="D49" s="99">
        <v>4</v>
      </c>
      <c r="E49" s="99">
        <v>17</v>
      </c>
      <c r="F49" s="102">
        <v>1078</v>
      </c>
    </row>
    <row r="50" spans="1:6" x14ac:dyDescent="0.2">
      <c r="A50" s="98" t="s">
        <v>67</v>
      </c>
      <c r="B50" s="102">
        <v>62263</v>
      </c>
      <c r="C50" s="102">
        <v>16719</v>
      </c>
      <c r="D50" s="102">
        <v>4628</v>
      </c>
      <c r="E50" s="99">
        <v>179</v>
      </c>
      <c r="F50" s="102">
        <v>83789</v>
      </c>
    </row>
    <row r="51" spans="1:6" x14ac:dyDescent="0.2">
      <c r="A51" s="98" t="s">
        <v>59</v>
      </c>
      <c r="B51" s="102">
        <v>51</v>
      </c>
      <c r="C51" s="99">
        <v>3</v>
      </c>
      <c r="D51" s="99">
        <v>0</v>
      </c>
      <c r="E51" s="102">
        <v>1</v>
      </c>
      <c r="F51" s="102">
        <v>55</v>
      </c>
    </row>
    <row r="52" spans="1:6" x14ac:dyDescent="0.2">
      <c r="A52" s="98" t="s">
        <v>68</v>
      </c>
      <c r="B52" s="102">
        <v>2533</v>
      </c>
      <c r="C52" s="99">
        <v>484</v>
      </c>
      <c r="D52" s="99">
        <v>1</v>
      </c>
      <c r="E52" s="102">
        <v>47</v>
      </c>
      <c r="F52" s="102">
        <v>3065</v>
      </c>
    </row>
    <row r="53" spans="1:6" x14ac:dyDescent="0.2">
      <c r="A53" s="98" t="s">
        <v>5</v>
      </c>
      <c r="B53" s="102">
        <v>7077</v>
      </c>
      <c r="C53" s="99">
        <v>932</v>
      </c>
      <c r="D53" s="99">
        <v>345</v>
      </c>
      <c r="E53" s="99">
        <v>140</v>
      </c>
      <c r="F53" s="102">
        <v>8494</v>
      </c>
    </row>
    <row r="54" spans="1:6" x14ac:dyDescent="0.2">
      <c r="A54" s="98" t="s">
        <v>6</v>
      </c>
      <c r="B54" s="102">
        <v>409</v>
      </c>
      <c r="C54" s="99">
        <v>63</v>
      </c>
      <c r="D54" s="99">
        <v>5</v>
      </c>
      <c r="E54" s="99">
        <v>9</v>
      </c>
      <c r="F54" s="102">
        <v>486</v>
      </c>
    </row>
    <row r="55" spans="1:6" ht="25.5" x14ac:dyDescent="0.2">
      <c r="A55" s="98" t="s">
        <v>168</v>
      </c>
      <c r="B55" s="99">
        <v>94</v>
      </c>
      <c r="C55" s="99">
        <v>18</v>
      </c>
      <c r="D55" s="99">
        <v>1</v>
      </c>
      <c r="E55" s="99">
        <v>3</v>
      </c>
      <c r="F55" s="99">
        <v>116</v>
      </c>
    </row>
    <row r="56" spans="1:6" x14ac:dyDescent="0.2">
      <c r="A56" s="98" t="s">
        <v>7</v>
      </c>
      <c r="B56" s="99">
        <v>173</v>
      </c>
      <c r="C56" s="99">
        <v>63</v>
      </c>
      <c r="D56" s="99">
        <v>56</v>
      </c>
      <c r="E56" s="99">
        <v>5</v>
      </c>
      <c r="F56" s="99">
        <v>297</v>
      </c>
    </row>
    <row r="57" spans="1:6" x14ac:dyDescent="0.2">
      <c r="A57" s="98" t="s">
        <v>69</v>
      </c>
      <c r="B57" s="102">
        <v>1189</v>
      </c>
      <c r="C57" s="99">
        <v>121</v>
      </c>
      <c r="D57" s="99">
        <v>30</v>
      </c>
      <c r="E57" s="99">
        <v>14</v>
      </c>
      <c r="F57" s="102">
        <v>1354</v>
      </c>
    </row>
    <row r="58" spans="1:6" x14ac:dyDescent="0.2">
      <c r="A58" s="98" t="s">
        <v>70</v>
      </c>
      <c r="B58" s="102">
        <v>2230</v>
      </c>
      <c r="C58" s="99">
        <v>142</v>
      </c>
      <c r="D58" s="99">
        <v>18</v>
      </c>
      <c r="E58" s="99">
        <v>76</v>
      </c>
      <c r="F58" s="102">
        <v>2466</v>
      </c>
    </row>
    <row r="59" spans="1:6" x14ac:dyDescent="0.2">
      <c r="A59" s="98" t="s">
        <v>8</v>
      </c>
      <c r="B59" s="102">
        <v>306</v>
      </c>
      <c r="C59" s="99">
        <v>121</v>
      </c>
      <c r="D59" s="99">
        <v>4</v>
      </c>
      <c r="E59" s="102">
        <v>35</v>
      </c>
      <c r="F59" s="102">
        <v>466</v>
      </c>
    </row>
    <row r="60" spans="1:6" x14ac:dyDescent="0.2">
      <c r="A60" s="101" t="s">
        <v>122</v>
      </c>
      <c r="B60" s="102">
        <v>674</v>
      </c>
      <c r="C60" s="99">
        <v>81</v>
      </c>
      <c r="D60" s="102">
        <v>45</v>
      </c>
      <c r="E60" s="102">
        <v>35</v>
      </c>
      <c r="F60" s="102">
        <v>835</v>
      </c>
    </row>
    <row r="61" spans="1:6" x14ac:dyDescent="0.2">
      <c r="A61" s="98" t="s">
        <v>38</v>
      </c>
      <c r="B61" s="99">
        <v>64</v>
      </c>
      <c r="C61" s="99">
        <v>17</v>
      </c>
      <c r="D61" s="99">
        <v>0</v>
      </c>
      <c r="E61" s="99">
        <v>10</v>
      </c>
      <c r="F61" s="102">
        <v>91</v>
      </c>
    </row>
    <row r="62" spans="1:6" x14ac:dyDescent="0.2">
      <c r="A62" s="98" t="s">
        <v>9</v>
      </c>
      <c r="B62" s="102">
        <v>465</v>
      </c>
      <c r="C62" s="99">
        <v>104</v>
      </c>
      <c r="D62" s="99">
        <v>0</v>
      </c>
      <c r="E62" s="99">
        <v>4</v>
      </c>
      <c r="F62" s="102">
        <v>573</v>
      </c>
    </row>
    <row r="63" spans="1:6" x14ac:dyDescent="0.2">
      <c r="A63" s="98" t="s">
        <v>10</v>
      </c>
      <c r="B63" s="102">
        <v>187</v>
      </c>
      <c r="C63" s="99">
        <v>56</v>
      </c>
      <c r="D63" s="102">
        <v>112</v>
      </c>
      <c r="E63" s="99">
        <v>4</v>
      </c>
      <c r="F63" s="102">
        <v>359</v>
      </c>
    </row>
    <row r="64" spans="1:6" x14ac:dyDescent="0.2">
      <c r="A64" s="98" t="s">
        <v>11</v>
      </c>
      <c r="B64" s="102">
        <v>162</v>
      </c>
      <c r="C64" s="102">
        <v>19</v>
      </c>
      <c r="D64" s="102">
        <v>1</v>
      </c>
      <c r="E64" s="102">
        <v>7</v>
      </c>
      <c r="F64" s="102">
        <v>189</v>
      </c>
    </row>
    <row r="65" spans="1:6" x14ac:dyDescent="0.2">
      <c r="A65" s="101" t="s">
        <v>169</v>
      </c>
      <c r="B65" s="102">
        <v>2630</v>
      </c>
      <c r="C65" s="102">
        <v>142</v>
      </c>
      <c r="D65" s="102">
        <v>2107</v>
      </c>
      <c r="E65" s="102">
        <v>14</v>
      </c>
      <c r="F65" s="102">
        <v>4893</v>
      </c>
    </row>
    <row r="66" spans="1:6" x14ac:dyDescent="0.2">
      <c r="A66" s="101" t="s">
        <v>113</v>
      </c>
      <c r="B66" s="102">
        <v>14690</v>
      </c>
      <c r="C66" s="99">
        <v>399</v>
      </c>
      <c r="D66" s="99">
        <v>9</v>
      </c>
      <c r="E66" s="102">
        <v>145</v>
      </c>
      <c r="F66" s="102">
        <v>15243</v>
      </c>
    </row>
    <row r="67" spans="1:6" x14ac:dyDescent="0.2">
      <c r="A67" s="98" t="s">
        <v>71</v>
      </c>
      <c r="B67" s="102">
        <v>870</v>
      </c>
      <c r="C67" s="99">
        <v>67</v>
      </c>
      <c r="D67" s="102">
        <v>0</v>
      </c>
      <c r="E67" s="99">
        <v>32</v>
      </c>
      <c r="F67" s="102">
        <v>969</v>
      </c>
    </row>
    <row r="68" spans="1:6" ht="25.5" x14ac:dyDescent="0.2">
      <c r="A68" s="98" t="s">
        <v>72</v>
      </c>
      <c r="B68" s="102">
        <v>2610</v>
      </c>
      <c r="C68" s="102">
        <v>384</v>
      </c>
      <c r="D68" s="102">
        <v>61</v>
      </c>
      <c r="E68" s="102">
        <v>55</v>
      </c>
      <c r="F68" s="102">
        <v>3110</v>
      </c>
    </row>
    <row r="69" spans="1:6" x14ac:dyDescent="0.2">
      <c r="A69" s="98" t="s">
        <v>73</v>
      </c>
      <c r="B69" s="102">
        <v>642</v>
      </c>
      <c r="C69" s="102">
        <v>213</v>
      </c>
      <c r="D69" s="102">
        <v>0</v>
      </c>
      <c r="E69" s="102">
        <v>65</v>
      </c>
      <c r="F69" s="102">
        <v>920</v>
      </c>
    </row>
    <row r="70" spans="1:6" x14ac:dyDescent="0.2">
      <c r="A70" s="98" t="s">
        <v>12</v>
      </c>
      <c r="B70" s="99">
        <v>234</v>
      </c>
      <c r="C70" s="99">
        <v>60</v>
      </c>
      <c r="D70" s="99">
        <v>44</v>
      </c>
      <c r="E70" s="99">
        <v>5</v>
      </c>
      <c r="F70" s="99">
        <v>343</v>
      </c>
    </row>
    <row r="71" spans="1:6" ht="25.5" x14ac:dyDescent="0.2">
      <c r="A71" s="98" t="s">
        <v>74</v>
      </c>
      <c r="B71" s="99">
        <v>104</v>
      </c>
      <c r="C71" s="99">
        <v>13</v>
      </c>
      <c r="D71" s="99">
        <v>0</v>
      </c>
      <c r="E71" s="99">
        <v>9</v>
      </c>
      <c r="F71" s="99">
        <v>126</v>
      </c>
    </row>
    <row r="72" spans="1:6" x14ac:dyDescent="0.2">
      <c r="A72" s="98" t="s">
        <v>161</v>
      </c>
      <c r="B72" s="102">
        <v>86</v>
      </c>
      <c r="C72" s="99">
        <v>13</v>
      </c>
      <c r="D72" s="99">
        <v>0</v>
      </c>
      <c r="E72" s="99">
        <v>7</v>
      </c>
      <c r="F72" s="102">
        <v>106</v>
      </c>
    </row>
    <row r="73" spans="1:6" x14ac:dyDescent="0.2">
      <c r="A73" s="98" t="s">
        <v>39</v>
      </c>
      <c r="B73" s="102">
        <v>6315</v>
      </c>
      <c r="C73" s="99">
        <v>300</v>
      </c>
      <c r="D73" s="102">
        <v>1962</v>
      </c>
      <c r="E73" s="99">
        <v>119</v>
      </c>
      <c r="F73" s="102">
        <v>8696</v>
      </c>
    </row>
    <row r="74" spans="1:6" x14ac:dyDescent="0.2">
      <c r="A74" s="98" t="s">
        <v>60</v>
      </c>
      <c r="B74" s="100">
        <v>176050</v>
      </c>
      <c r="C74" s="100">
        <v>38581</v>
      </c>
      <c r="D74" s="100">
        <v>17755</v>
      </c>
      <c r="E74" s="100">
        <v>1403</v>
      </c>
      <c r="F74" s="100">
        <v>233789</v>
      </c>
    </row>
  </sheetData>
  <mergeCells count="1">
    <mergeCell ref="A39:F39"/>
  </mergeCells>
  <phoneticPr fontId="1"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activeCell="C6" sqref="C6"/>
    </sheetView>
  </sheetViews>
  <sheetFormatPr defaultColWidth="53" defaultRowHeight="12.75" x14ac:dyDescent="0.2"/>
  <cols>
    <col min="1" max="1" width="24.625" style="5" customWidth="1"/>
    <col min="2" max="2" width="78.25" style="1" customWidth="1"/>
    <col min="3" max="16384" width="53" style="1"/>
  </cols>
  <sheetData>
    <row r="1" spans="1:2" x14ac:dyDescent="0.2">
      <c r="A1" s="10" t="s">
        <v>110</v>
      </c>
    </row>
    <row r="3" spans="1:2" x14ac:dyDescent="0.2">
      <c r="A3" s="105" t="s">
        <v>41</v>
      </c>
      <c r="B3" s="104" t="s">
        <v>42</v>
      </c>
    </row>
    <row r="4" spans="1:2" ht="153" x14ac:dyDescent="0.2">
      <c r="A4" s="108" t="s">
        <v>105</v>
      </c>
      <c r="B4" s="104" t="s">
        <v>126</v>
      </c>
    </row>
    <row r="5" spans="1:2" ht="63.75" x14ac:dyDescent="0.2">
      <c r="A5" s="106" t="s">
        <v>94</v>
      </c>
      <c r="B5" s="107" t="s">
        <v>107</v>
      </c>
    </row>
    <row r="6" spans="1:2" ht="165.75" x14ac:dyDescent="0.2">
      <c r="A6" s="105" t="s">
        <v>44</v>
      </c>
      <c r="B6" s="104" t="s">
        <v>57</v>
      </c>
    </row>
    <row r="7" spans="1:2" ht="25.5" x14ac:dyDescent="0.2">
      <c r="A7" s="105" t="s">
        <v>18</v>
      </c>
      <c r="B7" s="104" t="s">
        <v>93</v>
      </c>
    </row>
    <row r="8" spans="1:2" ht="178.5" x14ac:dyDescent="0.2">
      <c r="A8" s="105" t="s">
        <v>127</v>
      </c>
      <c r="B8" s="104" t="s">
        <v>128</v>
      </c>
    </row>
    <row r="9" spans="1:2" x14ac:dyDescent="0.2">
      <c r="A9" s="105" t="s">
        <v>45</v>
      </c>
      <c r="B9" s="104" t="s">
        <v>46</v>
      </c>
    </row>
    <row r="10" spans="1:2" ht="25.5" x14ac:dyDescent="0.2">
      <c r="A10" s="105" t="s">
        <v>47</v>
      </c>
      <c r="B10" s="104" t="s">
        <v>48</v>
      </c>
    </row>
    <row r="11" spans="1:2" ht="25.5" x14ac:dyDescent="0.2">
      <c r="A11" s="105" t="s">
        <v>49</v>
      </c>
      <c r="B11" s="104" t="s">
        <v>50</v>
      </c>
    </row>
    <row r="12" spans="1:2" ht="25.5" x14ac:dyDescent="0.2">
      <c r="A12" s="105" t="s">
        <v>51</v>
      </c>
      <c r="B12" s="104" t="s">
        <v>75</v>
      </c>
    </row>
    <row r="13" spans="1:2" x14ac:dyDescent="0.2">
      <c r="A13" s="105" t="s">
        <v>52</v>
      </c>
      <c r="B13" s="104" t="s">
        <v>53</v>
      </c>
    </row>
    <row r="14" spans="1:2" x14ac:dyDescent="0.2">
      <c r="A14" s="105" t="s">
        <v>54</v>
      </c>
      <c r="B14" s="104" t="s">
        <v>55</v>
      </c>
    </row>
    <row r="15" spans="1:2" ht="89.25" x14ac:dyDescent="0.2">
      <c r="A15" s="105" t="s">
        <v>56</v>
      </c>
      <c r="B15" s="104" t="s">
        <v>58</v>
      </c>
    </row>
  </sheetData>
  <phoneticPr fontId="1" type="noConversion"/>
  <pageMargins left="0.25" right="0.25" top="0.75" bottom="0.75" header="0.3" footer="0.3"/>
  <pageSetup paperSize="9" scale="85" orientation="portrait" r:id="rId1"/>
  <headerFooter alignWithMargins="0"/>
  <colBreaks count="1" manualBreakCount="1">
    <brk id="2"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D25" sqref="D25"/>
    </sheetView>
  </sheetViews>
  <sheetFormatPr defaultColWidth="8.75" defaultRowHeight="12.75" x14ac:dyDescent="0.2"/>
  <cols>
    <col min="1" max="1" width="8.25" style="1" customWidth="1"/>
    <col min="2" max="2" width="9.75" style="1" bestFit="1" customWidth="1"/>
    <col min="3" max="3" width="9.5" style="1" bestFit="1" customWidth="1"/>
    <col min="4" max="5" width="8.5" style="1" bestFit="1" customWidth="1"/>
    <col min="6" max="6" width="8.625" style="1" customWidth="1"/>
    <col min="7" max="16384" width="8.75" style="1"/>
  </cols>
  <sheetData>
    <row r="1" spans="1:7" x14ac:dyDescent="0.2">
      <c r="A1" s="13" t="s">
        <v>115</v>
      </c>
      <c r="B1" s="6"/>
      <c r="C1" s="6"/>
      <c r="D1" s="6"/>
      <c r="E1" s="6"/>
      <c r="F1" s="6"/>
      <c r="G1" s="6"/>
    </row>
    <row r="3" spans="1:7" x14ac:dyDescent="0.2">
      <c r="A3" s="34"/>
      <c r="B3" s="40" t="s">
        <v>15</v>
      </c>
      <c r="C3" s="40" t="s">
        <v>16</v>
      </c>
      <c r="D3" s="40" t="s">
        <v>17</v>
      </c>
      <c r="E3" s="40" t="s">
        <v>18</v>
      </c>
      <c r="F3" s="40" t="s">
        <v>13</v>
      </c>
    </row>
    <row r="4" spans="1:7" x14ac:dyDescent="0.2">
      <c r="A4" s="35" t="s">
        <v>0</v>
      </c>
      <c r="B4" s="38">
        <v>102289.72</v>
      </c>
      <c r="C4" s="38">
        <v>21772.18</v>
      </c>
      <c r="D4" s="38">
        <v>4047.63</v>
      </c>
      <c r="E4" s="38">
        <v>459.04</v>
      </c>
      <c r="F4" s="38">
        <v>128568.57</v>
      </c>
    </row>
    <row r="5" spans="1:7" x14ac:dyDescent="0.2">
      <c r="A5" s="35" t="s">
        <v>1</v>
      </c>
      <c r="B5" s="38">
        <v>55133.91</v>
      </c>
      <c r="C5" s="37">
        <v>9318.59</v>
      </c>
      <c r="D5" s="37">
        <v>1771.62</v>
      </c>
      <c r="E5" s="37">
        <v>931.46</v>
      </c>
      <c r="F5" s="37">
        <v>67155.58</v>
      </c>
    </row>
    <row r="6" spans="1:7" x14ac:dyDescent="0.2">
      <c r="A6" s="35" t="s">
        <v>13</v>
      </c>
      <c r="B6" s="38">
        <v>157423.63</v>
      </c>
      <c r="C6" s="38">
        <v>31090.77</v>
      </c>
      <c r="D6" s="38">
        <v>5819.25</v>
      </c>
      <c r="E6" s="38">
        <v>1390.5</v>
      </c>
      <c r="F6" s="38">
        <v>195724.15</v>
      </c>
    </row>
    <row r="7" spans="1:7" x14ac:dyDescent="0.2">
      <c r="A7" s="30"/>
      <c r="B7" s="30"/>
      <c r="C7" s="30"/>
      <c r="D7" s="30"/>
      <c r="E7" s="30"/>
      <c r="F7" s="36"/>
    </row>
    <row r="8" spans="1:7" x14ac:dyDescent="0.2">
      <c r="A8" s="29"/>
      <c r="B8" s="29"/>
      <c r="C8" s="29"/>
      <c r="D8" s="29"/>
      <c r="E8" s="29"/>
      <c r="F8" s="29"/>
    </row>
    <row r="9" spans="1:7" x14ac:dyDescent="0.2">
      <c r="A9" s="27" t="s">
        <v>14</v>
      </c>
      <c r="B9" s="41" t="s">
        <v>15</v>
      </c>
      <c r="C9" s="41" t="s">
        <v>16</v>
      </c>
      <c r="D9" s="41" t="s">
        <v>17</v>
      </c>
      <c r="E9" s="41" t="s">
        <v>18</v>
      </c>
      <c r="F9" s="41" t="s">
        <v>13</v>
      </c>
    </row>
    <row r="10" spans="1:7" x14ac:dyDescent="0.2">
      <c r="A10" s="27" t="s">
        <v>0</v>
      </c>
      <c r="B10" s="39">
        <v>0.64980000000000004</v>
      </c>
      <c r="C10" s="33">
        <v>0.70030000000000003</v>
      </c>
      <c r="D10" s="33">
        <v>0.6956</v>
      </c>
      <c r="E10" s="33">
        <v>0.3301</v>
      </c>
      <c r="F10" s="33">
        <v>0.65690000000000004</v>
      </c>
    </row>
    <row r="11" spans="1:7" x14ac:dyDescent="0.2">
      <c r="A11" s="27" t="s">
        <v>1</v>
      </c>
      <c r="B11" s="39">
        <v>0.35020000000000001</v>
      </c>
      <c r="C11" s="33">
        <v>0.29970000000000002</v>
      </c>
      <c r="D11" s="33">
        <v>0.3044</v>
      </c>
      <c r="E11" s="33">
        <v>0.66990000000000005</v>
      </c>
      <c r="F11" s="33">
        <v>0.34310000000000002</v>
      </c>
    </row>
    <row r="12" spans="1:7" x14ac:dyDescent="0.2">
      <c r="A12" s="27" t="s">
        <v>13</v>
      </c>
      <c r="B12" s="20">
        <v>1</v>
      </c>
      <c r="C12" s="20">
        <v>1</v>
      </c>
      <c r="D12" s="20">
        <v>1</v>
      </c>
      <c r="E12" s="20">
        <v>1</v>
      </c>
      <c r="F12" s="20">
        <v>1</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D22" sqref="D22"/>
    </sheetView>
  </sheetViews>
  <sheetFormatPr defaultColWidth="8.75" defaultRowHeight="12.75" x14ac:dyDescent="0.2"/>
  <cols>
    <col min="1" max="1" width="9.375" style="1" bestFit="1" customWidth="1"/>
    <col min="2" max="4" width="7.75" style="1" customWidth="1"/>
    <col min="5" max="5" width="8.875" style="1" customWidth="1"/>
    <col min="6" max="16384" width="8.75" style="1"/>
  </cols>
  <sheetData>
    <row r="1" spans="1:6" x14ac:dyDescent="0.2">
      <c r="A1" s="12" t="s">
        <v>116</v>
      </c>
    </row>
    <row r="2" spans="1:6" x14ac:dyDescent="0.2">
      <c r="A2" s="4"/>
      <c r="B2" s="4"/>
      <c r="C2" s="4"/>
      <c r="D2" s="4"/>
      <c r="E2" s="4"/>
      <c r="F2" s="4"/>
    </row>
    <row r="3" spans="1:6" x14ac:dyDescent="0.2">
      <c r="A3" s="46"/>
      <c r="B3" s="49" t="s">
        <v>19</v>
      </c>
      <c r="C3" s="49" t="s">
        <v>20</v>
      </c>
      <c r="D3" s="49" t="s">
        <v>17</v>
      </c>
      <c r="E3" s="49" t="s">
        <v>13</v>
      </c>
    </row>
    <row r="4" spans="1:6" x14ac:dyDescent="0.2">
      <c r="A4" s="47" t="s">
        <v>0</v>
      </c>
      <c r="B4" s="48">
        <v>87740</v>
      </c>
      <c r="C4" s="48">
        <v>59970</v>
      </c>
      <c r="D4" s="48">
        <v>12016</v>
      </c>
      <c r="E4" s="48">
        <v>159726</v>
      </c>
    </row>
    <row r="5" spans="1:6" x14ac:dyDescent="0.2">
      <c r="A5" s="47" t="s">
        <v>1</v>
      </c>
      <c r="B5" s="48">
        <v>61215</v>
      </c>
      <c r="C5" s="48">
        <v>7109</v>
      </c>
      <c r="D5" s="48">
        <v>5739</v>
      </c>
      <c r="E5" s="48">
        <v>74063</v>
      </c>
    </row>
    <row r="6" spans="1:6" x14ac:dyDescent="0.2">
      <c r="A6" s="47" t="s">
        <v>13</v>
      </c>
      <c r="B6" s="48">
        <v>148955</v>
      </c>
      <c r="C6" s="48">
        <v>67079</v>
      </c>
      <c r="D6" s="48">
        <v>17755</v>
      </c>
      <c r="E6" s="48">
        <v>233789</v>
      </c>
    </row>
    <row r="7" spans="1:6" x14ac:dyDescent="0.2">
      <c r="A7" s="44"/>
      <c r="B7" s="44"/>
      <c r="C7" s="44"/>
      <c r="D7" s="44"/>
      <c r="E7" s="44"/>
    </row>
    <row r="8" spans="1:6" x14ac:dyDescent="0.2">
      <c r="A8" s="43"/>
      <c r="B8" s="43"/>
      <c r="C8" s="43"/>
      <c r="D8" s="43"/>
      <c r="E8" s="43"/>
    </row>
    <row r="9" spans="1:6" x14ac:dyDescent="0.2">
      <c r="A9" s="42" t="s">
        <v>14</v>
      </c>
      <c r="B9" s="14" t="s">
        <v>19</v>
      </c>
      <c r="C9" s="14" t="s">
        <v>20</v>
      </c>
      <c r="D9" s="14" t="s">
        <v>17</v>
      </c>
      <c r="E9" s="14" t="s">
        <v>13</v>
      </c>
    </row>
    <row r="10" spans="1:6" x14ac:dyDescent="0.2">
      <c r="A10" s="42" t="s">
        <v>0</v>
      </c>
      <c r="B10" s="45">
        <v>0.58899999999999997</v>
      </c>
      <c r="C10" s="45">
        <v>0.89400000000000002</v>
      </c>
      <c r="D10" s="45">
        <v>0.67679999999999996</v>
      </c>
      <c r="E10" s="45">
        <v>0.68320000000000003</v>
      </c>
    </row>
    <row r="11" spans="1:6" x14ac:dyDescent="0.2">
      <c r="A11" s="42" t="s">
        <v>1</v>
      </c>
      <c r="B11" s="45">
        <v>0.41099999999999998</v>
      </c>
      <c r="C11" s="45">
        <v>0.106</v>
      </c>
      <c r="D11" s="45">
        <v>0.32319999999999999</v>
      </c>
      <c r="E11" s="45">
        <v>0.31680000000000003</v>
      </c>
    </row>
    <row r="12" spans="1:6" x14ac:dyDescent="0.2">
      <c r="A12" s="42" t="s">
        <v>13</v>
      </c>
      <c r="B12" s="16">
        <v>1</v>
      </c>
      <c r="C12" s="16">
        <v>1</v>
      </c>
      <c r="D12" s="16">
        <v>1</v>
      </c>
      <c r="E12" s="16">
        <v>1</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A2" sqref="A2:XFD2"/>
    </sheetView>
  </sheetViews>
  <sheetFormatPr defaultColWidth="9" defaultRowHeight="12.75" x14ac:dyDescent="0.2"/>
  <cols>
    <col min="1" max="1" width="14" style="1" bestFit="1" customWidth="1"/>
    <col min="2" max="2" width="8.875" style="1" bestFit="1" customWidth="1"/>
    <col min="3" max="3" width="10.75" style="1" customWidth="1"/>
    <col min="4" max="4" width="9" style="1"/>
    <col min="5" max="5" width="19.125" style="1" customWidth="1"/>
    <col min="6" max="8" width="9" style="1"/>
    <col min="9" max="9" width="2.875" style="1" customWidth="1"/>
    <col min="10" max="10" width="20.125" style="1" customWidth="1"/>
    <col min="11" max="12" width="10.375" style="1" customWidth="1"/>
    <col min="13" max="16384" width="9" style="1"/>
  </cols>
  <sheetData>
    <row r="1" spans="1:13" x14ac:dyDescent="0.2">
      <c r="A1" s="12" t="s">
        <v>145</v>
      </c>
      <c r="E1" s="7"/>
      <c r="F1" s="8"/>
      <c r="G1" s="8"/>
      <c r="H1" s="8"/>
      <c r="I1" s="8"/>
      <c r="J1" s="8"/>
      <c r="K1" s="8"/>
      <c r="L1" s="8"/>
      <c r="M1" s="8"/>
    </row>
    <row r="3" spans="1:13" ht="14.25" x14ac:dyDescent="0.2">
      <c r="A3" s="52" t="s">
        <v>14</v>
      </c>
      <c r="B3" s="53" t="s">
        <v>0</v>
      </c>
      <c r="C3" s="53" t="s">
        <v>1</v>
      </c>
      <c r="D3" s="53" t="s">
        <v>13</v>
      </c>
    </row>
    <row r="4" spans="1:13" ht="14.25" x14ac:dyDescent="0.2">
      <c r="A4" s="53" t="s">
        <v>146</v>
      </c>
      <c r="B4" s="51">
        <v>105.09</v>
      </c>
      <c r="C4" s="50">
        <v>157.55000000000001</v>
      </c>
      <c r="D4" s="50">
        <v>262.64</v>
      </c>
    </row>
    <row r="5" spans="1:13" ht="14.25" x14ac:dyDescent="0.2">
      <c r="A5" s="53" t="s">
        <v>147</v>
      </c>
      <c r="B5" s="50">
        <v>15799.07</v>
      </c>
      <c r="C5" s="50">
        <v>5902.57</v>
      </c>
      <c r="D5" s="50">
        <v>21701.64</v>
      </c>
    </row>
    <row r="6" spans="1:13" ht="14.25" x14ac:dyDescent="0.2">
      <c r="A6" s="53" t="s">
        <v>148</v>
      </c>
      <c r="B6" s="50">
        <v>19043.240000000002</v>
      </c>
      <c r="C6" s="50">
        <v>7790.67</v>
      </c>
      <c r="D6" s="50">
        <v>26833.91</v>
      </c>
    </row>
    <row r="7" spans="1:13" ht="14.25" x14ac:dyDescent="0.2">
      <c r="A7" s="53" t="s">
        <v>149</v>
      </c>
      <c r="B7" s="50">
        <v>21163.82</v>
      </c>
      <c r="C7" s="50">
        <v>10074.34</v>
      </c>
      <c r="D7" s="50">
        <v>31238.16</v>
      </c>
    </row>
    <row r="8" spans="1:13" ht="14.25" x14ac:dyDescent="0.2">
      <c r="A8" s="53" t="s">
        <v>150</v>
      </c>
      <c r="B8" s="50">
        <v>16241.04</v>
      </c>
      <c r="C8" s="50">
        <v>8974.2000000000007</v>
      </c>
      <c r="D8" s="50">
        <v>25215.24</v>
      </c>
    </row>
    <row r="9" spans="1:13" ht="14.25" x14ac:dyDescent="0.2">
      <c r="A9" s="53" t="s">
        <v>151</v>
      </c>
      <c r="B9" s="50">
        <v>29732.78</v>
      </c>
      <c r="C9" s="50">
        <v>12512.66</v>
      </c>
      <c r="D9" s="50">
        <v>42245.440000000002</v>
      </c>
    </row>
    <row r="10" spans="1:13" ht="14.25" x14ac:dyDescent="0.2">
      <c r="A10" s="53" t="s">
        <v>152</v>
      </c>
      <c r="B10" s="50">
        <v>10747.81</v>
      </c>
      <c r="C10" s="50">
        <v>7084.56</v>
      </c>
      <c r="D10" s="50">
        <v>17832.37</v>
      </c>
    </row>
    <row r="11" spans="1:13" ht="14.25" x14ac:dyDescent="0.2">
      <c r="A11" s="53" t="s">
        <v>153</v>
      </c>
      <c r="B11" s="50">
        <v>9264.23</v>
      </c>
      <c r="C11" s="50">
        <v>6366.62</v>
      </c>
      <c r="D11" s="50">
        <v>15630.85</v>
      </c>
    </row>
    <row r="12" spans="1:13" ht="14.25" x14ac:dyDescent="0.2">
      <c r="A12" s="53" t="s">
        <v>154</v>
      </c>
      <c r="B12" s="50">
        <v>4488.8500000000004</v>
      </c>
      <c r="C12" s="50">
        <v>4610.54</v>
      </c>
      <c r="D12" s="50">
        <v>9099.39</v>
      </c>
    </row>
    <row r="13" spans="1:13" ht="28.5" x14ac:dyDescent="0.2">
      <c r="A13" s="53" t="s">
        <v>155</v>
      </c>
      <c r="B13" s="54">
        <v>1982.64</v>
      </c>
      <c r="C13" s="54">
        <v>3681.87</v>
      </c>
      <c r="D13" s="54">
        <v>5664.51</v>
      </c>
    </row>
    <row r="14" spans="1:13" ht="14.25" x14ac:dyDescent="0.2">
      <c r="A14" s="53" t="s">
        <v>13</v>
      </c>
      <c r="B14" s="50">
        <v>128568.57</v>
      </c>
      <c r="C14" s="50">
        <v>67155.58</v>
      </c>
      <c r="D14" s="50">
        <v>195724.15</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activeCell="H23" sqref="H23"/>
    </sheetView>
  </sheetViews>
  <sheetFormatPr defaultColWidth="9" defaultRowHeight="12.75" x14ac:dyDescent="0.2"/>
  <cols>
    <col min="1" max="1" width="14" style="1" bestFit="1" customWidth="1"/>
    <col min="2" max="2" width="9.75" style="1" bestFit="1" customWidth="1"/>
    <col min="3" max="3" width="9.5" style="1" bestFit="1" customWidth="1"/>
    <col min="4" max="4" width="9" style="1" bestFit="1" customWidth="1"/>
    <col min="5" max="5" width="7.5" style="1" bestFit="1" customWidth="1"/>
    <col min="6" max="6" width="6.875" style="1" bestFit="1" customWidth="1"/>
    <col min="7" max="7" width="9" style="1"/>
    <col min="8" max="8" width="19.125" style="1" customWidth="1"/>
    <col min="9" max="11" width="9" style="1"/>
    <col min="12" max="12" width="2.875" style="1" customWidth="1"/>
    <col min="13" max="13" width="20.125" style="1" customWidth="1"/>
    <col min="14" max="15" width="10.375" style="1" customWidth="1"/>
    <col min="16" max="16384" width="9" style="1"/>
  </cols>
  <sheetData>
    <row r="1" spans="1:6" x14ac:dyDescent="0.2">
      <c r="A1" s="12" t="s">
        <v>117</v>
      </c>
    </row>
    <row r="3" spans="1:6" x14ac:dyDescent="0.2">
      <c r="A3" s="55" t="s">
        <v>14</v>
      </c>
      <c r="B3" s="56" t="s">
        <v>15</v>
      </c>
      <c r="C3" s="56" t="s">
        <v>16</v>
      </c>
      <c r="D3" s="56" t="s">
        <v>17</v>
      </c>
      <c r="E3" s="56" t="s">
        <v>18</v>
      </c>
      <c r="F3" s="56" t="s">
        <v>13</v>
      </c>
    </row>
    <row r="4" spans="1:6" x14ac:dyDescent="0.2">
      <c r="A4" s="55" t="s">
        <v>0</v>
      </c>
      <c r="B4" s="57">
        <v>77632</v>
      </c>
      <c r="C4" s="57">
        <v>66893</v>
      </c>
      <c r="D4" s="57">
        <v>65584</v>
      </c>
      <c r="E4" s="57">
        <v>145297</v>
      </c>
      <c r="F4" s="57">
        <v>75031</v>
      </c>
    </row>
    <row r="5" spans="1:6" x14ac:dyDescent="0.2">
      <c r="A5" s="55" t="s">
        <v>1</v>
      </c>
      <c r="B5" s="57">
        <v>88135</v>
      </c>
      <c r="C5" s="57">
        <v>79452</v>
      </c>
      <c r="D5" s="57">
        <v>62604</v>
      </c>
      <c r="E5" s="57">
        <v>158643</v>
      </c>
      <c r="F5" s="57">
        <v>85825</v>
      </c>
    </row>
    <row r="6" spans="1:6" x14ac:dyDescent="0.2">
      <c r="A6" s="55" t="s">
        <v>13</v>
      </c>
      <c r="B6" s="57">
        <v>81031</v>
      </c>
      <c r="C6" s="57">
        <v>70286</v>
      </c>
      <c r="D6" s="57">
        <v>64621</v>
      </c>
      <c r="E6" s="57">
        <v>154191</v>
      </c>
      <c r="F6" s="57">
        <v>78450</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L10" sqref="L10"/>
    </sheetView>
  </sheetViews>
  <sheetFormatPr defaultColWidth="9" defaultRowHeight="12.75" x14ac:dyDescent="0.2"/>
  <cols>
    <col min="1" max="1" width="9" style="1"/>
    <col min="2" max="2" width="9.125" style="1" bestFit="1" customWidth="1"/>
    <col min="3" max="3" width="9.75" style="1" bestFit="1" customWidth="1"/>
    <col min="4" max="4" width="8.25" style="1" bestFit="1" customWidth="1"/>
    <col min="5" max="7" width="7.25" style="1" bestFit="1" customWidth="1"/>
    <col min="8" max="8" width="8.125" style="1" customWidth="1"/>
    <col min="9" max="9" width="8.875" style="1" bestFit="1" customWidth="1"/>
    <col min="10" max="10" width="7.25" style="1" bestFit="1" customWidth="1"/>
    <col min="11" max="11" width="8.75" style="1" customWidth="1"/>
    <col min="12" max="12" width="8.875" style="1" bestFit="1" customWidth="1"/>
    <col min="13" max="13" width="10.375" style="1" bestFit="1" customWidth="1"/>
    <col min="14" max="14" width="7.25" style="1" bestFit="1" customWidth="1"/>
    <col min="15" max="16384" width="9" style="1"/>
  </cols>
  <sheetData>
    <row r="1" spans="1:7" x14ac:dyDescent="0.2">
      <c r="A1" s="12" t="s">
        <v>156</v>
      </c>
      <c r="G1" s="2"/>
    </row>
    <row r="3" spans="1:7" x14ac:dyDescent="0.2">
      <c r="A3" s="58" t="s">
        <v>14</v>
      </c>
      <c r="B3" s="59" t="s">
        <v>0</v>
      </c>
      <c r="C3" s="59" t="s">
        <v>1</v>
      </c>
      <c r="D3" s="59" t="s">
        <v>119</v>
      </c>
    </row>
    <row r="4" spans="1:7" x14ac:dyDescent="0.2">
      <c r="A4" s="58" t="s">
        <v>21</v>
      </c>
      <c r="B4" s="60">
        <v>352.47</v>
      </c>
      <c r="C4" s="60">
        <v>226.23</v>
      </c>
      <c r="D4" s="60">
        <v>578.70000000000005</v>
      </c>
    </row>
    <row r="5" spans="1:7" x14ac:dyDescent="0.2">
      <c r="A5" s="58" t="s">
        <v>22</v>
      </c>
      <c r="B5" s="60">
        <v>6572.53</v>
      </c>
      <c r="C5" s="60">
        <v>2445.77</v>
      </c>
      <c r="D5" s="60">
        <v>9018.2999999999993</v>
      </c>
    </row>
    <row r="6" spans="1:7" x14ac:dyDescent="0.2">
      <c r="A6" s="58" t="s">
        <v>23</v>
      </c>
      <c r="B6" s="60">
        <v>13716.17</v>
      </c>
      <c r="C6" s="60">
        <v>5865.96</v>
      </c>
      <c r="D6" s="60">
        <v>19582.13</v>
      </c>
    </row>
    <row r="7" spans="1:7" x14ac:dyDescent="0.2">
      <c r="A7" s="58" t="s">
        <v>24</v>
      </c>
      <c r="B7" s="60">
        <v>14509.49</v>
      </c>
      <c r="C7" s="60">
        <v>7738.73</v>
      </c>
      <c r="D7" s="60">
        <v>22248.22</v>
      </c>
    </row>
    <row r="8" spans="1:7" x14ac:dyDescent="0.2">
      <c r="A8" s="58" t="s">
        <v>25</v>
      </c>
      <c r="B8" s="60">
        <v>14523.52</v>
      </c>
      <c r="C8" s="60">
        <v>8452.99</v>
      </c>
      <c r="D8" s="60">
        <v>22976.51</v>
      </c>
    </row>
    <row r="9" spans="1:7" x14ac:dyDescent="0.2">
      <c r="A9" s="58" t="s">
        <v>26</v>
      </c>
      <c r="B9" s="60">
        <v>17870.87</v>
      </c>
      <c r="C9" s="60">
        <v>9897.48</v>
      </c>
      <c r="D9" s="60">
        <v>27768.35</v>
      </c>
    </row>
    <row r="10" spans="1:7" x14ac:dyDescent="0.2">
      <c r="A10" s="58" t="s">
        <v>27</v>
      </c>
      <c r="B10" s="60">
        <v>17970.89</v>
      </c>
      <c r="C10" s="60">
        <v>9350.5</v>
      </c>
      <c r="D10" s="60">
        <v>27321.39</v>
      </c>
    </row>
    <row r="11" spans="1:7" x14ac:dyDescent="0.2">
      <c r="A11" s="58" t="s">
        <v>28</v>
      </c>
      <c r="B11" s="60">
        <v>18613.14</v>
      </c>
      <c r="C11" s="60">
        <v>9378.76</v>
      </c>
      <c r="D11" s="60">
        <v>27991.9</v>
      </c>
    </row>
    <row r="12" spans="1:7" x14ac:dyDescent="0.2">
      <c r="A12" s="58" t="s">
        <v>29</v>
      </c>
      <c r="B12" s="60">
        <v>14772.86</v>
      </c>
      <c r="C12" s="60">
        <v>7971.83</v>
      </c>
      <c r="D12" s="60">
        <v>22744.69</v>
      </c>
    </row>
    <row r="13" spans="1:7" x14ac:dyDescent="0.2">
      <c r="A13" s="58" t="s">
        <v>30</v>
      </c>
      <c r="B13" s="60">
        <v>7393.85</v>
      </c>
      <c r="C13" s="60">
        <v>4290.84</v>
      </c>
      <c r="D13" s="60">
        <v>11684.69</v>
      </c>
    </row>
    <row r="14" spans="1:7" x14ac:dyDescent="0.2">
      <c r="A14" s="58" t="s">
        <v>31</v>
      </c>
      <c r="B14" s="60">
        <v>2272.7800000000002</v>
      </c>
      <c r="C14" s="60">
        <v>1536.49</v>
      </c>
      <c r="D14" s="60">
        <v>3809.27</v>
      </c>
    </row>
    <row r="15" spans="1:7" x14ac:dyDescent="0.2">
      <c r="A15" s="58" t="s">
        <v>120</v>
      </c>
      <c r="B15" s="60">
        <v>128568.57</v>
      </c>
      <c r="C15" s="60">
        <v>67155.58</v>
      </c>
      <c r="D15" s="60">
        <v>195724.15</v>
      </c>
    </row>
    <row r="17" spans="1:13" x14ac:dyDescent="0.2">
      <c r="A17" s="62" t="s">
        <v>14</v>
      </c>
      <c r="B17" s="63" t="s">
        <v>21</v>
      </c>
      <c r="C17" s="63" t="s">
        <v>22</v>
      </c>
      <c r="D17" s="63" t="s">
        <v>23</v>
      </c>
      <c r="E17" s="63" t="s">
        <v>24</v>
      </c>
      <c r="F17" s="63" t="s">
        <v>25</v>
      </c>
      <c r="G17" s="63" t="s">
        <v>26</v>
      </c>
      <c r="H17" s="63" t="s">
        <v>27</v>
      </c>
      <c r="I17" s="63" t="s">
        <v>28</v>
      </c>
      <c r="J17" s="63" t="s">
        <v>29</v>
      </c>
      <c r="K17" s="63" t="s">
        <v>30</v>
      </c>
      <c r="L17" s="63" t="s">
        <v>31</v>
      </c>
      <c r="M17" s="63" t="s">
        <v>13</v>
      </c>
    </row>
    <row r="18" spans="1:13" x14ac:dyDescent="0.2">
      <c r="A18" s="64" t="s">
        <v>0</v>
      </c>
      <c r="B18" s="65">
        <v>0.60909999999999997</v>
      </c>
      <c r="C18" s="65">
        <v>0.7288</v>
      </c>
      <c r="D18" s="65">
        <v>0.70040000000000002</v>
      </c>
      <c r="E18" s="65">
        <v>0.6522</v>
      </c>
      <c r="F18" s="65">
        <v>0.6321</v>
      </c>
      <c r="G18" s="65">
        <v>0.64359999999999995</v>
      </c>
      <c r="H18" s="65">
        <v>0.65780000000000005</v>
      </c>
      <c r="I18" s="65">
        <v>0.66490000000000005</v>
      </c>
      <c r="J18" s="65">
        <v>0.64949999999999997</v>
      </c>
      <c r="K18" s="65">
        <v>0.63280000000000003</v>
      </c>
      <c r="L18" s="65">
        <v>0.59660000000000002</v>
      </c>
      <c r="M18" s="65">
        <v>0.65690000000000004</v>
      </c>
    </row>
    <row r="19" spans="1:13" x14ac:dyDescent="0.2">
      <c r="A19" s="64" t="s">
        <v>1</v>
      </c>
      <c r="B19" s="65">
        <v>0.39090000000000003</v>
      </c>
      <c r="C19" s="65">
        <v>0.2712</v>
      </c>
      <c r="D19" s="65">
        <v>0.29959999999999998</v>
      </c>
      <c r="E19" s="65">
        <v>0.3478</v>
      </c>
      <c r="F19" s="65">
        <v>0.3679</v>
      </c>
      <c r="G19" s="65">
        <v>0.35639999999999999</v>
      </c>
      <c r="H19" s="65">
        <v>0.3422</v>
      </c>
      <c r="I19" s="65">
        <v>0.33510000000000001</v>
      </c>
      <c r="J19" s="65">
        <v>0.35049999999999998</v>
      </c>
      <c r="K19" s="65">
        <v>0.36720000000000003</v>
      </c>
      <c r="L19" s="65">
        <v>0.40339999999999998</v>
      </c>
      <c r="M19" s="65">
        <v>0.34310000000000002</v>
      </c>
    </row>
    <row r="20" spans="1:13" x14ac:dyDescent="0.2">
      <c r="A20" s="62" t="s">
        <v>13</v>
      </c>
      <c r="B20" s="65">
        <v>1</v>
      </c>
      <c r="C20" s="65">
        <v>1</v>
      </c>
      <c r="D20" s="65">
        <v>1</v>
      </c>
      <c r="E20" s="65">
        <v>1</v>
      </c>
      <c r="F20" s="65">
        <v>1</v>
      </c>
      <c r="G20" s="65">
        <v>1</v>
      </c>
      <c r="H20" s="65">
        <v>1</v>
      </c>
      <c r="I20" s="65">
        <v>1</v>
      </c>
      <c r="J20" s="65">
        <v>1</v>
      </c>
      <c r="K20" s="65">
        <v>1</v>
      </c>
      <c r="L20" s="65">
        <v>1</v>
      </c>
      <c r="M20" s="65">
        <v>1</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I27" sqref="I27"/>
    </sheetView>
  </sheetViews>
  <sheetFormatPr defaultColWidth="9" defaultRowHeight="12.75" x14ac:dyDescent="0.2"/>
  <cols>
    <col min="1" max="1" width="28.875" style="1" customWidth="1"/>
    <col min="2" max="2" width="11.25" style="1" customWidth="1"/>
    <col min="3" max="3" width="8.25" style="1" customWidth="1"/>
    <col min="4" max="16384" width="9" style="1"/>
  </cols>
  <sheetData>
    <row r="1" spans="1:2" x14ac:dyDescent="0.2">
      <c r="A1" s="12" t="s">
        <v>157</v>
      </c>
    </row>
    <row r="3" spans="1:2" x14ac:dyDescent="0.2">
      <c r="A3" s="67" t="s">
        <v>91</v>
      </c>
      <c r="B3" s="15" t="s">
        <v>43</v>
      </c>
    </row>
    <row r="4" spans="1:2" ht="14.25" x14ac:dyDescent="0.2">
      <c r="A4" s="61" t="s">
        <v>76</v>
      </c>
      <c r="B4" s="66">
        <v>46.1</v>
      </c>
    </row>
    <row r="5" spans="1:2" ht="14.25" x14ac:dyDescent="0.2">
      <c r="A5" s="68" t="s">
        <v>35</v>
      </c>
      <c r="B5" s="66">
        <v>46.01</v>
      </c>
    </row>
    <row r="6" spans="1:2" ht="14.25" x14ac:dyDescent="0.2">
      <c r="A6" s="61" t="s">
        <v>77</v>
      </c>
      <c r="B6" s="66">
        <v>45.89</v>
      </c>
    </row>
    <row r="7" spans="1:2" ht="14.25" x14ac:dyDescent="0.2">
      <c r="A7" s="61" t="s">
        <v>78</v>
      </c>
      <c r="B7" s="66">
        <v>45.71</v>
      </c>
    </row>
    <row r="8" spans="1:2" ht="14.25" x14ac:dyDescent="0.2">
      <c r="A8" s="61" t="s">
        <v>79</v>
      </c>
      <c r="B8" s="66">
        <v>45.33</v>
      </c>
    </row>
    <row r="9" spans="1:2" ht="14.25" x14ac:dyDescent="0.2">
      <c r="A9" s="61" t="s">
        <v>81</v>
      </c>
      <c r="B9" s="66">
        <v>45.15</v>
      </c>
    </row>
    <row r="10" spans="1:2" ht="14.25" x14ac:dyDescent="0.2">
      <c r="A10" s="61" t="s">
        <v>80</v>
      </c>
      <c r="B10" s="66">
        <v>45.06</v>
      </c>
    </row>
    <row r="11" spans="1:2" ht="14.25" x14ac:dyDescent="0.2">
      <c r="A11" s="61" t="s">
        <v>82</v>
      </c>
      <c r="B11" s="66">
        <v>44.75</v>
      </c>
    </row>
    <row r="12" spans="1:2" ht="14.25" x14ac:dyDescent="0.2">
      <c r="A12" s="61" t="s">
        <v>83</v>
      </c>
      <c r="B12" s="66">
        <v>44.71</v>
      </c>
    </row>
    <row r="13" spans="1:2" ht="14.25" x14ac:dyDescent="0.2">
      <c r="A13" s="61" t="s">
        <v>84</v>
      </c>
      <c r="B13" s="66">
        <v>44.23</v>
      </c>
    </row>
    <row r="14" spans="1:2" ht="14.25" x14ac:dyDescent="0.2">
      <c r="A14" s="61" t="s">
        <v>85</v>
      </c>
      <c r="B14" s="66">
        <v>44.01</v>
      </c>
    </row>
    <row r="15" spans="1:2" ht="14.25" x14ac:dyDescent="0.2">
      <c r="A15" s="61" t="s">
        <v>33</v>
      </c>
      <c r="B15" s="66">
        <v>43.91</v>
      </c>
    </row>
    <row r="16" spans="1:2" ht="14.25" x14ac:dyDescent="0.2">
      <c r="A16" s="61" t="s">
        <v>87</v>
      </c>
      <c r="B16" s="66">
        <v>43.64</v>
      </c>
    </row>
    <row r="17" spans="1:2" ht="14.25" x14ac:dyDescent="0.2">
      <c r="A17" s="61" t="s">
        <v>86</v>
      </c>
      <c r="B17" s="66">
        <v>43.49</v>
      </c>
    </row>
    <row r="18" spans="1:2" ht="14.25" x14ac:dyDescent="0.2">
      <c r="A18" s="61" t="s">
        <v>34</v>
      </c>
      <c r="B18" s="66">
        <v>43.46</v>
      </c>
    </row>
    <row r="19" spans="1:2" ht="14.25" x14ac:dyDescent="0.2">
      <c r="A19" s="61" t="s">
        <v>88</v>
      </c>
      <c r="B19" s="66">
        <v>43.35</v>
      </c>
    </row>
    <row r="20" spans="1:2" ht="14.25" x14ac:dyDescent="0.2">
      <c r="A20" s="61" t="s">
        <v>32</v>
      </c>
      <c r="B20" s="66">
        <v>43.34</v>
      </c>
    </row>
    <row r="21" spans="1:2" ht="14.25" x14ac:dyDescent="0.2">
      <c r="A21" s="61" t="s">
        <v>89</v>
      </c>
      <c r="B21" s="66">
        <v>42.69</v>
      </c>
    </row>
    <row r="22" spans="1:2" ht="14.25" x14ac:dyDescent="0.2">
      <c r="A22" s="61" t="s">
        <v>90</v>
      </c>
      <c r="B22" s="66">
        <v>42.19</v>
      </c>
    </row>
    <row r="23" spans="1:2" x14ac:dyDescent="0.2">
      <c r="A23" s="69" t="s">
        <v>121</v>
      </c>
      <c r="B23" s="66">
        <v>44.02</v>
      </c>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H10" sqref="H10"/>
    </sheetView>
  </sheetViews>
  <sheetFormatPr defaultColWidth="8.75" defaultRowHeight="12.75" x14ac:dyDescent="0.2"/>
  <cols>
    <col min="1" max="1" width="17.875" style="1" bestFit="1" customWidth="1"/>
    <col min="2" max="2" width="10.75" style="1" bestFit="1" customWidth="1"/>
    <col min="3" max="3" width="8.125" style="1" customWidth="1"/>
    <col min="4" max="4" width="10.375" style="1" bestFit="1" customWidth="1"/>
    <col min="5" max="5" width="8.25" style="1" customWidth="1"/>
    <col min="6" max="6" width="12.5" style="1" customWidth="1"/>
    <col min="7" max="16384" width="8.75" style="1"/>
  </cols>
  <sheetData>
    <row r="1" spans="1:6" x14ac:dyDescent="0.2">
      <c r="A1" s="12" t="s">
        <v>118</v>
      </c>
    </row>
    <row r="3" spans="1:6" x14ac:dyDescent="0.2">
      <c r="A3" s="70"/>
      <c r="B3" s="115" t="s">
        <v>166</v>
      </c>
      <c r="C3" s="116"/>
      <c r="D3" s="115" t="s">
        <v>167</v>
      </c>
      <c r="E3" s="116"/>
      <c r="F3" s="117" t="s">
        <v>95</v>
      </c>
    </row>
    <row r="4" spans="1:6" x14ac:dyDescent="0.2">
      <c r="A4" s="77" t="s">
        <v>91</v>
      </c>
      <c r="B4" s="78" t="s">
        <v>37</v>
      </c>
      <c r="C4" s="77" t="s">
        <v>92</v>
      </c>
      <c r="D4" s="78" t="s">
        <v>37</v>
      </c>
      <c r="E4" s="77" t="s">
        <v>92</v>
      </c>
      <c r="F4" s="118"/>
    </row>
    <row r="5" spans="1:6" x14ac:dyDescent="0.2">
      <c r="A5" s="72" t="s">
        <v>78</v>
      </c>
      <c r="B5" s="71">
        <v>4446.07</v>
      </c>
      <c r="C5" s="73">
        <v>2.2937070974929856E-2</v>
      </c>
      <c r="D5" s="76">
        <v>4465.62</v>
      </c>
      <c r="E5" s="73">
        <v>2.2817592113045907E-2</v>
      </c>
      <c r="F5" s="74">
        <v>4.3971417454066585E-3</v>
      </c>
    </row>
    <row r="6" spans="1:6" x14ac:dyDescent="0.2">
      <c r="A6" s="75" t="s">
        <v>82</v>
      </c>
      <c r="B6" s="71">
        <v>7830.8</v>
      </c>
      <c r="C6" s="73">
        <v>4.0398737624571975E-2</v>
      </c>
      <c r="D6" s="76">
        <v>7910.11</v>
      </c>
      <c r="E6" s="73">
        <v>4.0417604621379687E-2</v>
      </c>
      <c r="F6" s="74">
        <v>1.0127956275220857E-2</v>
      </c>
    </row>
    <row r="7" spans="1:6" x14ac:dyDescent="0.2">
      <c r="A7" s="75" t="s">
        <v>88</v>
      </c>
      <c r="B7" s="71">
        <v>17361.919999999998</v>
      </c>
      <c r="C7" s="73">
        <v>8.9569348053686548E-2</v>
      </c>
      <c r="D7" s="76">
        <v>17486.810000000001</v>
      </c>
      <c r="E7" s="73">
        <v>8.935083995913945E-2</v>
      </c>
      <c r="F7" s="74">
        <v>7.1933288484224709E-3</v>
      </c>
    </row>
    <row r="8" spans="1:6" x14ac:dyDescent="0.2">
      <c r="A8" s="75" t="s">
        <v>76</v>
      </c>
      <c r="B8" s="71">
        <v>3102.51</v>
      </c>
      <c r="C8" s="73">
        <v>1.600570662864724E-2</v>
      </c>
      <c r="D8" s="76">
        <v>3171.24</v>
      </c>
      <c r="E8" s="73">
        <v>1.6203810627096731E-2</v>
      </c>
      <c r="F8" s="74">
        <v>2.2153030933018607E-2</v>
      </c>
    </row>
    <row r="9" spans="1:6" x14ac:dyDescent="0.2">
      <c r="A9" s="75" t="s">
        <v>89</v>
      </c>
      <c r="B9" s="71">
        <v>39628.39</v>
      </c>
      <c r="C9" s="73">
        <v>0.2044410443497742</v>
      </c>
      <c r="D9" s="76">
        <v>39754.300000000003</v>
      </c>
      <c r="E9" s="73">
        <v>0.2031291068518282</v>
      </c>
      <c r="F9" s="74">
        <v>3.1772676104177711E-3</v>
      </c>
    </row>
    <row r="10" spans="1:6" x14ac:dyDescent="0.2">
      <c r="A10" s="75" t="s">
        <v>83</v>
      </c>
      <c r="B10" s="71">
        <v>11493.89</v>
      </c>
      <c r="C10" s="73">
        <v>5.9296450732452821E-2</v>
      </c>
      <c r="D10" s="76">
        <v>11613.88</v>
      </c>
      <c r="E10" s="73">
        <v>5.9342437710746009E-2</v>
      </c>
      <c r="F10" s="74">
        <v>1.0439459573738725E-2</v>
      </c>
    </row>
    <row r="11" spans="1:6" x14ac:dyDescent="0.2">
      <c r="A11" s="75" t="s">
        <v>81</v>
      </c>
      <c r="B11" s="71">
        <v>4694.45</v>
      </c>
      <c r="C11" s="73">
        <v>2.4218451989793114E-2</v>
      </c>
      <c r="D11" s="76">
        <v>4689.37</v>
      </c>
      <c r="E11" s="73">
        <v>2.3960868127416591E-2</v>
      </c>
      <c r="F11" s="74">
        <v>-1.0821288968888639E-3</v>
      </c>
    </row>
    <row r="12" spans="1:6" x14ac:dyDescent="0.2">
      <c r="A12" s="75" t="s">
        <v>32</v>
      </c>
      <c r="B12" s="71">
        <v>9241.27</v>
      </c>
      <c r="C12" s="73">
        <v>4.767528758847478E-2</v>
      </c>
      <c r="D12" s="76">
        <v>9323.81</v>
      </c>
      <c r="E12" s="73">
        <v>4.7641065186813603E-2</v>
      </c>
      <c r="F12" s="74">
        <v>8.9316728112044178E-3</v>
      </c>
    </row>
    <row r="13" spans="1:6" x14ac:dyDescent="0.2">
      <c r="A13" s="75" t="s">
        <v>33</v>
      </c>
      <c r="B13" s="71">
        <v>15085.58</v>
      </c>
      <c r="C13" s="73">
        <v>7.7825814518885747E-2</v>
      </c>
      <c r="D13" s="76">
        <v>15354.88</v>
      </c>
      <c r="E13" s="73">
        <v>7.8457501709676664E-2</v>
      </c>
      <c r="F13" s="74">
        <v>1.7851484662836911E-2</v>
      </c>
    </row>
    <row r="14" spans="1:6" x14ac:dyDescent="0.2">
      <c r="A14" s="75" t="s">
        <v>85</v>
      </c>
      <c r="B14" s="71">
        <v>11548.95</v>
      </c>
      <c r="C14" s="73">
        <v>5.958050274420245E-2</v>
      </c>
      <c r="D14" s="76">
        <v>11752.39</v>
      </c>
      <c r="E14" s="73">
        <v>6.0050170272759343E-2</v>
      </c>
      <c r="F14" s="74">
        <v>1.7615454218781679E-2</v>
      </c>
    </row>
    <row r="15" spans="1:6" x14ac:dyDescent="0.2">
      <c r="A15" s="75" t="s">
        <v>86</v>
      </c>
      <c r="B15" s="71">
        <v>8800.23</v>
      </c>
      <c r="C15" s="73">
        <v>4.539998248019194E-2</v>
      </c>
      <c r="D15" s="76">
        <v>8922.33</v>
      </c>
      <c r="E15" s="73">
        <v>4.5589657570055869E-2</v>
      </c>
      <c r="F15" s="74">
        <v>1.3874637367432484E-2</v>
      </c>
    </row>
    <row r="16" spans="1:6" x14ac:dyDescent="0.2">
      <c r="A16" s="75" t="s">
        <v>34</v>
      </c>
      <c r="B16" s="71">
        <v>5778.76</v>
      </c>
      <c r="C16" s="73">
        <v>2.9812357490342181E-2</v>
      </c>
      <c r="D16" s="76">
        <v>5841.12</v>
      </c>
      <c r="E16" s="73">
        <v>2.9845865443847597E-2</v>
      </c>
      <c r="F16" s="74">
        <v>1.0791242411866849E-2</v>
      </c>
    </row>
    <row r="17" spans="1:6" x14ac:dyDescent="0.2">
      <c r="A17" s="75" t="s">
        <v>84</v>
      </c>
      <c r="B17" s="71">
        <v>7543.99</v>
      </c>
      <c r="C17" s="73">
        <v>3.8919098004341159E-2</v>
      </c>
      <c r="D17" s="76">
        <v>7635.05</v>
      </c>
      <c r="E17" s="73">
        <v>3.9012154339758236E-2</v>
      </c>
      <c r="F17" s="74">
        <v>1.2070535618419484E-2</v>
      </c>
    </row>
    <row r="18" spans="1:6" x14ac:dyDescent="0.2">
      <c r="A18" s="75" t="s">
        <v>80</v>
      </c>
      <c r="B18" s="71">
        <v>2826.23</v>
      </c>
      <c r="C18" s="73">
        <v>1.4580390794898868E-2</v>
      </c>
      <c r="D18" s="76">
        <v>2888.29</v>
      </c>
      <c r="E18" s="73">
        <v>1.4758045495180817E-2</v>
      </c>
      <c r="F18" s="74">
        <v>2.1958580865676165E-2</v>
      </c>
    </row>
    <row r="19" spans="1:6" x14ac:dyDescent="0.2">
      <c r="A19" s="75" t="s">
        <v>90</v>
      </c>
      <c r="B19" s="71">
        <v>5664.57</v>
      </c>
      <c r="C19" s="73">
        <v>2.922325652372959E-2</v>
      </c>
      <c r="D19" s="76">
        <v>5792.28</v>
      </c>
      <c r="E19" s="73">
        <v>2.9596311921872783E-2</v>
      </c>
      <c r="F19" s="74">
        <v>2.254540062175947E-2</v>
      </c>
    </row>
    <row r="20" spans="1:6" x14ac:dyDescent="0.2">
      <c r="A20" s="75" t="s">
        <v>35</v>
      </c>
      <c r="B20" s="71">
        <v>10078.02</v>
      </c>
      <c r="C20" s="73">
        <v>5.1992042416507747E-2</v>
      </c>
      <c r="D20" s="76">
        <v>10146.31</v>
      </c>
      <c r="E20" s="73">
        <v>5.1843722267572882E-2</v>
      </c>
      <c r="F20" s="74">
        <v>6.7761326133505438E-3</v>
      </c>
    </row>
    <row r="21" spans="1:6" x14ac:dyDescent="0.2">
      <c r="A21" s="75" t="s">
        <v>79</v>
      </c>
      <c r="B21" s="71">
        <v>6654.92</v>
      </c>
      <c r="C21" s="73">
        <v>3.4332426698742979E-2</v>
      </c>
      <c r="D21" s="76">
        <v>6706.02</v>
      </c>
      <c r="E21" s="73">
        <v>3.4265170135821706E-2</v>
      </c>
      <c r="F21" s="74">
        <v>7.6785295691008098E-3</v>
      </c>
    </row>
    <row r="22" spans="1:6" x14ac:dyDescent="0.2">
      <c r="A22" s="75" t="s">
        <v>87</v>
      </c>
      <c r="B22" s="71">
        <v>11305.47</v>
      </c>
      <c r="C22" s="73">
        <v>5.8324400604340514E-2</v>
      </c>
      <c r="D22" s="76">
        <v>11415.41</v>
      </c>
      <c r="E22" s="73">
        <v>5.8328332724948695E-2</v>
      </c>
      <c r="F22" s="74">
        <v>9.7244961952046675E-3</v>
      </c>
    </row>
    <row r="23" spans="1:6" x14ac:dyDescent="0.2">
      <c r="A23" s="75" t="s">
        <v>77</v>
      </c>
      <c r="B23" s="71">
        <v>10751.72</v>
      </c>
      <c r="C23" s="73">
        <v>5.5467629781486311E-2</v>
      </c>
      <c r="D23" s="76">
        <v>10840.3</v>
      </c>
      <c r="E23" s="73">
        <v>5.5389742921039306E-2</v>
      </c>
      <c r="F23" s="74">
        <v>8.2386818109102481E-3</v>
      </c>
    </row>
    <row r="24" spans="1:6" x14ac:dyDescent="0.2">
      <c r="A24" s="72" t="s">
        <v>36</v>
      </c>
      <c r="B24" s="71">
        <v>193837.74</v>
      </c>
      <c r="C24" s="73">
        <v>1</v>
      </c>
      <c r="D24" s="76">
        <v>195709.52</v>
      </c>
      <c r="E24" s="19">
        <v>1</v>
      </c>
      <c r="F24" s="74">
        <v>9.6564270714258171E-3</v>
      </c>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E24" sqref="E24"/>
    </sheetView>
  </sheetViews>
  <sheetFormatPr defaultRowHeight="14.25" x14ac:dyDescent="0.2"/>
  <cols>
    <col min="1" max="1" width="29" customWidth="1"/>
    <col min="2" max="2" width="11.125" customWidth="1"/>
    <col min="3" max="3" width="7.125" bestFit="1" customWidth="1"/>
  </cols>
  <sheetData>
    <row r="1" spans="1:3" x14ac:dyDescent="0.2">
      <c r="A1" s="12" t="s">
        <v>158</v>
      </c>
    </row>
    <row r="2" spans="1:3" x14ac:dyDescent="0.2">
      <c r="A2" s="9" t="s">
        <v>108</v>
      </c>
    </row>
    <row r="4" spans="1:3" x14ac:dyDescent="0.2">
      <c r="A4" s="79" t="s">
        <v>14</v>
      </c>
      <c r="B4" s="80" t="s">
        <v>37</v>
      </c>
      <c r="C4" s="79" t="s">
        <v>92</v>
      </c>
    </row>
    <row r="5" spans="1:3" x14ac:dyDescent="0.2">
      <c r="A5" s="79" t="s">
        <v>97</v>
      </c>
      <c r="B5" s="82">
        <v>9426.4599999999991</v>
      </c>
      <c r="C5" s="81">
        <v>4.82E-2</v>
      </c>
    </row>
    <row r="6" spans="1:3" x14ac:dyDescent="0.2">
      <c r="A6" s="79" t="s">
        <v>98</v>
      </c>
      <c r="B6" s="82">
        <v>92853.07</v>
      </c>
      <c r="C6" s="81">
        <v>0.47439999999999999</v>
      </c>
    </row>
    <row r="7" spans="1:3" x14ac:dyDescent="0.2">
      <c r="A7" s="79" t="s">
        <v>99</v>
      </c>
      <c r="B7" s="82">
        <v>6833.38</v>
      </c>
      <c r="C7" s="81">
        <v>3.49E-2</v>
      </c>
    </row>
    <row r="8" spans="1:3" x14ac:dyDescent="0.2">
      <c r="A8" s="79" t="s">
        <v>100</v>
      </c>
      <c r="B8" s="82">
        <v>41751.660000000003</v>
      </c>
      <c r="C8" s="81">
        <v>0.21329999999999999</v>
      </c>
    </row>
    <row r="9" spans="1:3" x14ac:dyDescent="0.2">
      <c r="A9" s="79" t="s">
        <v>101</v>
      </c>
      <c r="B9" s="82">
        <v>34932.54</v>
      </c>
      <c r="C9" s="81">
        <v>0.17849999999999999</v>
      </c>
    </row>
    <row r="10" spans="1:3" x14ac:dyDescent="0.2">
      <c r="A10" s="79" t="s">
        <v>102</v>
      </c>
      <c r="B10" s="79">
        <v>320.52999999999997</v>
      </c>
      <c r="C10" s="81">
        <v>1.6000000000000001E-3</v>
      </c>
    </row>
    <row r="11" spans="1:3" x14ac:dyDescent="0.2">
      <c r="A11" s="79" t="s">
        <v>103</v>
      </c>
      <c r="B11" s="79">
        <v>459.34</v>
      </c>
      <c r="C11" s="81">
        <v>2.3E-3</v>
      </c>
    </row>
    <row r="12" spans="1:3" x14ac:dyDescent="0.2">
      <c r="A12" s="79" t="s">
        <v>104</v>
      </c>
      <c r="B12" s="82">
        <v>9147.17</v>
      </c>
      <c r="C12" s="81">
        <v>4.6699999999999998E-2</v>
      </c>
    </row>
    <row r="13" spans="1:3" x14ac:dyDescent="0.2">
      <c r="A13" s="79" t="s">
        <v>96</v>
      </c>
      <c r="B13" s="82">
        <v>195724.15</v>
      </c>
      <c r="C13" s="81">
        <v>1</v>
      </c>
    </row>
  </sheetData>
  <sortState ref="A19:B26">
    <sortCondition ref="B19:B2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T1 FTE by Agency &amp; Gender</vt:lpstr>
      <vt:lpstr>F1 Gender by Appt Type (FTE)</vt:lpstr>
      <vt:lpstr>F2 Employment Status by Gender</vt:lpstr>
      <vt:lpstr>F3 Annual Earnings (FTE)</vt:lpstr>
      <vt:lpstr>F4 Avge Annual Earnings (FTE)</vt:lpstr>
      <vt:lpstr>F5 Age by Gender (FTE)</vt:lpstr>
      <vt:lpstr>F6 Avge Age by Statistical Area</vt:lpstr>
      <vt:lpstr>T2 FTE by Statistical Area</vt:lpstr>
      <vt:lpstr>F7 FTE by Occupation</vt:lpstr>
      <vt:lpstr>F8 Corporate Services</vt:lpstr>
      <vt:lpstr>F9 Corporate Services Function</vt:lpstr>
      <vt:lpstr>Schedule 1</vt:lpstr>
      <vt:lpstr>Definitions</vt:lpstr>
      <vt:lpstr>Definitions!Print_Area</vt:lpstr>
      <vt:lpstr>'F4 Avge Annual Earnings (FTE)'!Print_Area</vt:lpstr>
      <vt:lpstr>'F6 Avge Age by Statistical Area'!Print_Area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Leanne</cp:lastModifiedBy>
  <dcterms:created xsi:type="dcterms:W3CDTF">2008-08-14T22:20:11Z</dcterms:created>
  <dcterms:modified xsi:type="dcterms:W3CDTF">2014-08-20T22:55:23Z</dcterms:modified>
</cp:coreProperties>
</file>